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91" windowWidth="19320" windowHeight="5985" tabRatio="492" activeTab="0"/>
  </bookViews>
  <sheets>
    <sheet name="Data" sheetId="1" r:id="rId1"/>
    <sheet name="Sheet1" sheetId="2" r:id="rId2"/>
  </sheets>
  <definedNames>
    <definedName name="Degree_of_Variance">'Data'!#REF!</definedName>
    <definedName name="_xlnm.Print_Area" localSheetId="0">'Data'!$A$1:$M$91</definedName>
  </definedNames>
  <calcPr fullCalcOnLoad="1"/>
</workbook>
</file>

<file path=xl/sharedStrings.xml><?xml version="1.0" encoding="utf-8"?>
<sst xmlns="http://schemas.openxmlformats.org/spreadsheetml/2006/main" count="110" uniqueCount="61">
  <si>
    <t>J</t>
  </si>
  <si>
    <t>F</t>
  </si>
  <si>
    <t>M</t>
  </si>
  <si>
    <t>A</t>
  </si>
  <si>
    <t>S</t>
  </si>
  <si>
    <t>O</t>
  </si>
  <si>
    <t>N</t>
  </si>
  <si>
    <t>D</t>
  </si>
  <si>
    <t>2009 Act.</t>
  </si>
  <si>
    <t>Peak</t>
  </si>
  <si>
    <t>2010 Act.</t>
  </si>
  <si>
    <t>Notes</t>
  </si>
  <si>
    <t>2009 YTD Act.</t>
  </si>
  <si>
    <t>2010 YTD Act.</t>
  </si>
  <si>
    <t>2011 Act.</t>
  </si>
  <si>
    <t>2011 Target</t>
  </si>
  <si>
    <t>2011 YTD Act.</t>
  </si>
  <si>
    <t>2011 YTD Budget</t>
  </si>
  <si>
    <t>2011 YTD Target</t>
  </si>
  <si>
    <t>2010 YTD Budget</t>
  </si>
  <si>
    <t>2010 Target</t>
  </si>
  <si>
    <t>2010 YTD Target</t>
  </si>
  <si>
    <t>Off-Peak</t>
  </si>
  <si>
    <t>2009 Target</t>
  </si>
  <si>
    <t>2009 YTD Target</t>
  </si>
  <si>
    <t>2009 Budget</t>
  </si>
  <si>
    <t>2009 YTD Budget</t>
  </si>
  <si>
    <t>Toronto Transit Commission</t>
  </si>
  <si>
    <t xml:space="preserve">Peak includes weekday AM (start to 0859) and PM (1500 to 1859 hours) rush periods.
Off-peak covers weekdays (0900 to 1459 hours and 1900 to end) and weekends/holidays.
Excludes World Youth Days riders.
</t>
  </si>
  <si>
    <t>TTC Annual Passenger Rides (Peak and Off-Peak Ridership)</t>
  </si>
  <si>
    <t>TTC Ridership - Monthly (000s of rides)</t>
  </si>
  <si>
    <t>TTC Average Weekday Ridership (000s of rides)</t>
  </si>
  <si>
    <t xml:space="preserve">TTC Ridership Revenues ($ millions) </t>
  </si>
  <si>
    <t>2012 Act.</t>
  </si>
  <si>
    <t>2012 Target</t>
  </si>
  <si>
    <t>2012 YTD Act.</t>
  </si>
  <si>
    <t>2012 YTD Target</t>
  </si>
  <si>
    <t>2012 Budget</t>
  </si>
  <si>
    <t>2012 YTD Budget</t>
  </si>
  <si>
    <t>2013 Act.</t>
  </si>
  <si>
    <t>2013 Target</t>
  </si>
  <si>
    <t>2013 YTD Act.</t>
  </si>
  <si>
    <t>2013 YTD Target</t>
  </si>
  <si>
    <t>2013 YTD Budget</t>
  </si>
  <si>
    <t>2010  Budget</t>
  </si>
  <si>
    <t>2011  Budget</t>
  </si>
  <si>
    <t>2013  Budget</t>
  </si>
  <si>
    <t>2014 Act.</t>
  </si>
  <si>
    <t>2014 Target</t>
  </si>
  <si>
    <t>2014 YTD Act.</t>
  </si>
  <si>
    <t>2014 YTD Target</t>
  </si>
  <si>
    <t>2014  Budget</t>
  </si>
  <si>
    <t>2014 YTD Budget</t>
  </si>
  <si>
    <t xml:space="preserve">2015 Act. </t>
  </si>
  <si>
    <t>2015 Target</t>
  </si>
  <si>
    <t xml:space="preserve">2015 YTD Act. </t>
  </si>
  <si>
    <t>2015 YTD Target</t>
  </si>
  <si>
    <t>2015 Budget</t>
  </si>
  <si>
    <t>2015 YTD Act</t>
  </si>
  <si>
    <t>2015 YTD Budget</t>
  </si>
  <si>
    <t>2015 - Excludes Pan Am and Parapan ridership.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</si>
</sst>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;[Red]\-0.0%"/>
    <numFmt numFmtId="174" formatCode="0.0%"/>
    <numFmt numFmtId="175" formatCode="mmmyyyy"/>
    <numFmt numFmtId="176" formatCode="#,##0.0"/>
    <numFmt numFmtId="177" formatCode="_(* #,##0.0_);_(* \(#,##0.0\);_(* &quot;-&quot;??_);_(@_)"/>
    <numFmt numFmtId="178" formatCode="0.0"/>
    <numFmt numFmtId="179" formatCode="_-* #,##0_-;\-* #,##0_-;_-* &quot;-&quot;??_-;_-@_-"/>
    <numFmt numFmtId="180" formatCode="_(* #,##0.0_);_(* \(#,##0.0\);_(* &quot;-&quot;?_);_(@_)"/>
    <numFmt numFmtId="181" formatCode="\$#,##0"/>
    <numFmt numFmtId="182" formatCode="[$-409]dddd\,\ mmmm\ dd\,\ yyyy"/>
    <numFmt numFmtId="183" formatCode="[$-409]h:mm:ss\ AM/PM"/>
    <numFmt numFmtId="184" formatCode="0.0%;[Red]\(0.0%\)"/>
    <numFmt numFmtId="185" formatCode="&quot;$&quot;#,##0"/>
    <numFmt numFmtId="186" formatCode="[$-1009]mmmm\-dd\-yy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55" applyFont="1" applyFill="1" applyBorder="1">
      <alignment/>
      <protection/>
    </xf>
    <xf numFmtId="176" fontId="2" fillId="0" borderId="0" xfId="55" applyNumberFormat="1" applyFont="1" applyFill="1" applyBorder="1" applyAlignment="1">
      <alignment/>
      <protection/>
    </xf>
    <xf numFmtId="177" fontId="2" fillId="0" borderId="0" xfId="42" applyNumberFormat="1" applyFont="1" applyFill="1" applyBorder="1" applyAlignment="1">
      <alignment/>
    </xf>
    <xf numFmtId="0" fontId="2" fillId="0" borderId="0" xfId="55" applyFon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177" fontId="2" fillId="0" borderId="0" xfId="55" applyNumberFormat="1" applyFont="1" applyFill="1" applyBorder="1">
      <alignment/>
      <protection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1" fillId="0" borderId="0" xfId="42" applyNumberFormat="1" applyFont="1" applyFill="1" applyBorder="1" applyAlignment="1">
      <alignment/>
    </xf>
    <xf numFmtId="172" fontId="2" fillId="0" borderId="0" xfId="55" applyNumberFormat="1" applyFont="1" applyFill="1" applyBorder="1">
      <alignment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78" fontId="2" fillId="0" borderId="0" xfId="55" applyNumberFormat="1" applyFont="1" applyFill="1" applyBorder="1">
      <alignment/>
      <protection/>
    </xf>
    <xf numFmtId="176" fontId="42" fillId="33" borderId="0" xfId="55" applyNumberFormat="1" applyFont="1" applyFill="1" applyBorder="1" applyAlignment="1">
      <alignment/>
      <protection/>
    </xf>
    <xf numFmtId="177" fontId="43" fillId="33" borderId="0" xfId="42" applyNumberFormat="1" applyFont="1" applyFill="1" applyBorder="1" applyAlignment="1">
      <alignment/>
    </xf>
    <xf numFmtId="0" fontId="43" fillId="33" borderId="0" xfId="55" applyFont="1" applyFill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72" fontId="1" fillId="0" borderId="0" xfId="42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9" fontId="5" fillId="0" borderId="0" xfId="42" applyNumberFormat="1" applyFont="1" applyFill="1" applyBorder="1" applyAlignment="1">
      <alignment horizontal="right"/>
    </xf>
    <xf numFmtId="49" fontId="3" fillId="0" borderId="0" xfId="42" applyNumberFormat="1" applyFont="1" applyFill="1" applyBorder="1" applyAlignment="1">
      <alignment horizontal="right"/>
    </xf>
    <xf numFmtId="172" fontId="2" fillId="0" borderId="0" xfId="42" applyNumberFormat="1" applyFont="1" applyFill="1" applyBorder="1" applyAlignment="1">
      <alignment horizontal="right"/>
    </xf>
    <xf numFmtId="0" fontId="2" fillId="0" borderId="0" xfId="55" applyFont="1" applyFill="1" applyBorder="1" applyAlignment="1">
      <alignment horizontal="right"/>
      <protection/>
    </xf>
    <xf numFmtId="172" fontId="2" fillId="0" borderId="0" xfId="42" applyNumberFormat="1" applyFont="1" applyBorder="1" applyAlignment="1">
      <alignment/>
    </xf>
    <xf numFmtId="172" fontId="2" fillId="0" borderId="0" xfId="42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1" xfId="55" applyFont="1" applyFill="1" applyBorder="1">
      <alignment/>
      <protection/>
    </xf>
    <xf numFmtId="0" fontId="6" fillId="34" borderId="12" xfId="55" applyFont="1" applyFill="1" applyBorder="1">
      <alignment/>
      <protection/>
    </xf>
    <xf numFmtId="0" fontId="5" fillId="0" borderId="13" xfId="0" applyFont="1" applyFill="1" applyBorder="1" applyAlignment="1">
      <alignment horizontal="center"/>
    </xf>
    <xf numFmtId="172" fontId="1" fillId="0" borderId="13" xfId="42" applyNumberFormat="1" applyFont="1" applyFill="1" applyBorder="1" applyAlignment="1">
      <alignment/>
    </xf>
    <xf numFmtId="172" fontId="2" fillId="0" borderId="13" xfId="42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177" fontId="6" fillId="34" borderId="11" xfId="42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178" fontId="2" fillId="0" borderId="13" xfId="55" applyNumberFormat="1" applyFont="1" applyFill="1" applyBorder="1">
      <alignment/>
      <protection/>
    </xf>
    <xf numFmtId="178" fontId="2" fillId="0" borderId="13" xfId="42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78" fontId="2" fillId="0" borderId="13" xfId="55" applyNumberFormat="1" applyFont="1" applyFill="1" applyBorder="1" applyAlignment="1">
      <alignment horizontal="right"/>
      <protection/>
    </xf>
    <xf numFmtId="0" fontId="3" fillId="0" borderId="0" xfId="42" applyNumberFormat="1" applyFont="1" applyFill="1" applyBorder="1" applyAlignment="1">
      <alignment horizontal="right"/>
    </xf>
    <xf numFmtId="0" fontId="0" fillId="0" borderId="0" xfId="0" applyFont="1" applyBorder="1" applyAlignment="1">
      <alignment vertical="top" wrapText="1"/>
    </xf>
    <xf numFmtId="0" fontId="43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34" borderId="0" xfId="55" applyFont="1" applyFill="1" applyBorder="1">
      <alignment/>
      <protection/>
    </xf>
    <xf numFmtId="0" fontId="7" fillId="34" borderId="0" xfId="55" applyFont="1" applyFill="1" applyBorder="1">
      <alignment/>
      <protection/>
    </xf>
    <xf numFmtId="172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34" borderId="10" xfId="55" applyFont="1" applyFill="1" applyBorder="1">
      <alignment/>
      <protection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2" fontId="1" fillId="0" borderId="16" xfId="42" applyNumberFormat="1" applyFont="1" applyFill="1" applyBorder="1" applyAlignment="1">
      <alignment/>
    </xf>
    <xf numFmtId="172" fontId="2" fillId="0" borderId="13" xfId="42" applyNumberFormat="1" applyFont="1" applyFill="1" applyBorder="1" applyAlignment="1">
      <alignment horizontal="right"/>
    </xf>
    <xf numFmtId="0" fontId="2" fillId="0" borderId="14" xfId="55" applyFont="1" applyFill="1" applyBorder="1">
      <alignment/>
      <protection/>
    </xf>
    <xf numFmtId="0" fontId="5" fillId="0" borderId="10" xfId="0" applyFont="1" applyFill="1" applyBorder="1" applyAlignment="1">
      <alignment/>
    </xf>
    <xf numFmtId="49" fontId="5" fillId="0" borderId="11" xfId="42" applyNumberFormat="1" applyFont="1" applyFill="1" applyBorder="1" applyAlignment="1">
      <alignment horizontal="right"/>
    </xf>
    <xf numFmtId="49" fontId="5" fillId="0" borderId="12" xfId="42" applyNumberFormat="1" applyFont="1" applyFill="1" applyBorder="1" applyAlignment="1">
      <alignment horizontal="right"/>
    </xf>
    <xf numFmtId="176" fontId="6" fillId="34" borderId="10" xfId="55" applyNumberFormat="1" applyFont="1" applyFill="1" applyBorder="1" applyAlignment="1">
      <alignment/>
      <protection/>
    </xf>
    <xf numFmtId="0" fontId="1" fillId="0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176" fontId="2" fillId="0" borderId="14" xfId="55" applyNumberFormat="1" applyFont="1" applyFill="1" applyBorder="1" applyAlignment="1">
      <alignment/>
      <protection/>
    </xf>
    <xf numFmtId="0" fontId="8" fillId="0" borderId="13" xfId="0" applyFont="1" applyFill="1" applyBorder="1" applyAlignment="1">
      <alignment horizontal="center"/>
    </xf>
    <xf numFmtId="178" fontId="2" fillId="0" borderId="16" xfId="55" applyNumberFormat="1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3" fillId="35" borderId="14" xfId="55" applyFont="1" applyFill="1" applyBorder="1">
      <alignment/>
      <protection/>
    </xf>
    <xf numFmtId="172" fontId="2" fillId="35" borderId="0" xfId="42" applyNumberFormat="1" applyFont="1" applyFill="1" applyBorder="1" applyAlignment="1">
      <alignment horizontal="right"/>
    </xf>
    <xf numFmtId="172" fontId="2" fillId="35" borderId="13" xfId="42" applyNumberFormat="1" applyFont="1" applyFill="1" applyBorder="1" applyAlignment="1">
      <alignment horizontal="right"/>
    </xf>
    <xf numFmtId="172" fontId="0" fillId="0" borderId="16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2" fillId="0" borderId="14" xfId="55" applyFont="1" applyFill="1" applyBorder="1" applyAlignment="1">
      <alignment/>
      <protection/>
    </xf>
    <xf numFmtId="0" fontId="2" fillId="0" borderId="15" xfId="55" applyFont="1" applyFill="1" applyBorder="1" applyAlignment="1">
      <alignment/>
      <protection/>
    </xf>
    <xf numFmtId="178" fontId="2" fillId="0" borderId="17" xfId="55" applyNumberFormat="1" applyFont="1" applyFill="1" applyBorder="1">
      <alignment/>
      <protection/>
    </xf>
    <xf numFmtId="0" fontId="2" fillId="0" borderId="0" xfId="55" applyFont="1" applyFill="1" applyBorder="1" applyAlignment="1">
      <alignment/>
      <protection/>
    </xf>
    <xf numFmtId="0" fontId="8" fillId="36" borderId="14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13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37" borderId="15" xfId="0" applyFill="1" applyBorder="1" applyAlignment="1">
      <alignment horizontal="left" vertical="top" wrapText="1"/>
    </xf>
    <xf numFmtId="0" fontId="0" fillId="37" borderId="16" xfId="0" applyFill="1" applyBorder="1" applyAlignment="1">
      <alignment horizontal="left" vertical="top" wrapText="1"/>
    </xf>
    <xf numFmtId="0" fontId="0" fillId="37" borderId="17" xfId="0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tc ridership - edc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SheetLayoutView="90" zoomScalePageLayoutView="0" workbookViewId="0" topLeftCell="A1">
      <selection activeCell="Q23" sqref="Q23"/>
    </sheetView>
  </sheetViews>
  <sheetFormatPr defaultColWidth="9.140625" defaultRowHeight="12.75"/>
  <cols>
    <col min="1" max="1" width="36.8515625" style="2" customWidth="1"/>
    <col min="2" max="2" width="11.57421875" style="3" bestFit="1" customWidth="1"/>
    <col min="3" max="3" width="12.8515625" style="4" bestFit="1" customWidth="1"/>
    <col min="4" max="4" width="10.7109375" style="4" bestFit="1" customWidth="1"/>
    <col min="5" max="7" width="9.57421875" style="4" bestFit="1" customWidth="1"/>
    <col min="8" max="8" width="11.7109375" style="4" bestFit="1" customWidth="1"/>
    <col min="9" max="9" width="11.57421875" style="4" customWidth="1"/>
    <col min="10" max="10" width="11.421875" style="4" customWidth="1"/>
    <col min="11" max="11" width="9.57421875" style="4" bestFit="1" customWidth="1"/>
    <col min="12" max="12" width="9.140625" style="4" customWidth="1"/>
    <col min="13" max="13" width="11.140625" style="4" customWidth="1"/>
    <col min="14" max="14" width="9.140625" style="4" customWidth="1"/>
    <col min="15" max="15" width="11.421875" style="51" customWidth="1"/>
    <col min="16" max="16384" width="9.140625" style="51" customWidth="1"/>
  </cols>
  <sheetData>
    <row r="1" spans="1:13" ht="23.25">
      <c r="A1" s="15" t="s">
        <v>27</v>
      </c>
      <c r="B1" s="16"/>
      <c r="C1" s="17"/>
      <c r="D1" s="17"/>
      <c r="E1" s="17"/>
      <c r="F1" s="50"/>
      <c r="G1" s="17"/>
      <c r="H1" s="17"/>
      <c r="I1" s="17"/>
      <c r="J1" s="17"/>
      <c r="K1" s="17"/>
      <c r="L1" s="17"/>
      <c r="M1" s="17"/>
    </row>
    <row r="2" spans="1:14" s="8" customFormat="1" ht="16.5" thickBot="1">
      <c r="A2" s="2"/>
      <c r="B2" s="3"/>
      <c r="C2" s="12"/>
      <c r="D2" s="12"/>
      <c r="E2" s="13"/>
      <c r="G2" s="4"/>
      <c r="H2" s="4"/>
      <c r="I2" s="4"/>
      <c r="J2" s="4"/>
      <c r="K2" s="12"/>
      <c r="L2" s="12"/>
      <c r="M2" s="13"/>
      <c r="N2" s="4"/>
    </row>
    <row r="3" spans="1:14" s="18" customFormat="1" ht="15.75">
      <c r="A3" s="59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4"/>
    </row>
    <row r="4" spans="1:14" s="9" customFormat="1" ht="12.7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  <c r="N4" s="4"/>
    </row>
    <row r="5" spans="1:14" s="18" customFormat="1" ht="12.75">
      <c r="A5" s="38"/>
      <c r="B5" s="19" t="s">
        <v>0</v>
      </c>
      <c r="C5" s="19" t="s">
        <v>1</v>
      </c>
      <c r="D5" s="19" t="s">
        <v>2</v>
      </c>
      <c r="E5" s="19" t="s">
        <v>3</v>
      </c>
      <c r="F5" s="19" t="s">
        <v>2</v>
      </c>
      <c r="G5" s="19" t="s">
        <v>0</v>
      </c>
      <c r="H5" s="19" t="s">
        <v>0</v>
      </c>
      <c r="I5" s="19" t="s">
        <v>3</v>
      </c>
      <c r="J5" s="19" t="s">
        <v>4</v>
      </c>
      <c r="K5" s="19" t="s">
        <v>5</v>
      </c>
      <c r="L5" s="19" t="s">
        <v>6</v>
      </c>
      <c r="M5" s="35" t="s">
        <v>7</v>
      </c>
      <c r="N5" s="1"/>
    </row>
    <row r="6" spans="1:14" ht="12.75">
      <c r="A6" s="60" t="s">
        <v>8</v>
      </c>
      <c r="B6" s="20">
        <v>1448</v>
      </c>
      <c r="C6" s="20">
        <v>1536</v>
      </c>
      <c r="D6" s="21">
        <v>1487</v>
      </c>
      <c r="E6" s="21">
        <v>1499</v>
      </c>
      <c r="F6" s="20">
        <v>1517</v>
      </c>
      <c r="G6" s="20">
        <v>1467</v>
      </c>
      <c r="H6" s="20">
        <v>1435</v>
      </c>
      <c r="I6" s="20">
        <v>1328</v>
      </c>
      <c r="J6" s="20">
        <v>1586</v>
      </c>
      <c r="K6" s="21">
        <v>1578</v>
      </c>
      <c r="L6" s="21">
        <v>1568</v>
      </c>
      <c r="M6" s="37">
        <v>1424</v>
      </c>
      <c r="N6" s="11"/>
    </row>
    <row r="7" spans="1:13" ht="12.75">
      <c r="A7" s="60" t="s">
        <v>10</v>
      </c>
      <c r="B7" s="20">
        <v>1474</v>
      </c>
      <c r="C7" s="20">
        <v>1538</v>
      </c>
      <c r="D7" s="21">
        <v>1489</v>
      </c>
      <c r="E7" s="21">
        <v>1500</v>
      </c>
      <c r="F7" s="20">
        <v>1530</v>
      </c>
      <c r="G7" s="20">
        <v>1492</v>
      </c>
      <c r="H7" s="20">
        <v>1473</v>
      </c>
      <c r="I7" s="20">
        <v>1412</v>
      </c>
      <c r="J7" s="20">
        <v>1615</v>
      </c>
      <c r="K7" s="21">
        <v>1622</v>
      </c>
      <c r="L7" s="21">
        <v>1541</v>
      </c>
      <c r="M7" s="37">
        <v>1457</v>
      </c>
    </row>
    <row r="8" spans="1:13" ht="12.75">
      <c r="A8" s="60" t="s">
        <v>14</v>
      </c>
      <c r="B8" s="20">
        <v>1540</v>
      </c>
      <c r="C8" s="20">
        <v>1595</v>
      </c>
      <c r="D8" s="20">
        <v>1568</v>
      </c>
      <c r="E8" s="20">
        <v>1539</v>
      </c>
      <c r="F8" s="20">
        <v>1602</v>
      </c>
      <c r="G8" s="20">
        <v>1579</v>
      </c>
      <c r="H8" s="20">
        <v>1528</v>
      </c>
      <c r="I8" s="20">
        <v>1449</v>
      </c>
      <c r="J8" s="20">
        <v>1689</v>
      </c>
      <c r="K8" s="20">
        <v>1678</v>
      </c>
      <c r="L8" s="20">
        <v>1639</v>
      </c>
      <c r="M8" s="36">
        <v>1583</v>
      </c>
    </row>
    <row r="9" spans="1:13" ht="12.75">
      <c r="A9" s="60" t="s">
        <v>33</v>
      </c>
      <c r="B9" s="20">
        <v>1599</v>
      </c>
      <c r="C9" s="20">
        <v>1643</v>
      </c>
      <c r="D9" s="20">
        <v>1613</v>
      </c>
      <c r="E9" s="20">
        <v>1614</v>
      </c>
      <c r="F9" s="20">
        <v>1609</v>
      </c>
      <c r="G9" s="20">
        <v>1627</v>
      </c>
      <c r="H9" s="28">
        <v>1528</v>
      </c>
      <c r="I9" s="28">
        <v>1515</v>
      </c>
      <c r="J9" s="28">
        <v>1727</v>
      </c>
      <c r="K9" s="20">
        <v>1712</v>
      </c>
      <c r="L9" s="20">
        <v>1716</v>
      </c>
      <c r="M9" s="36">
        <v>1655</v>
      </c>
    </row>
    <row r="10" spans="1:13" ht="12.75">
      <c r="A10" s="60" t="s">
        <v>39</v>
      </c>
      <c r="B10" s="20">
        <v>1606</v>
      </c>
      <c r="C10" s="20">
        <v>1702</v>
      </c>
      <c r="D10" s="20">
        <v>1672</v>
      </c>
      <c r="E10" s="20">
        <v>1650</v>
      </c>
      <c r="F10" s="20">
        <v>1661</v>
      </c>
      <c r="G10" s="20">
        <v>1670</v>
      </c>
      <c r="H10" s="28">
        <v>1564</v>
      </c>
      <c r="I10" s="28">
        <v>1562</v>
      </c>
      <c r="J10" s="28">
        <v>1743</v>
      </c>
      <c r="K10" s="20">
        <v>1760</v>
      </c>
      <c r="L10" s="20">
        <v>1751</v>
      </c>
      <c r="M10" s="36">
        <v>1567</v>
      </c>
    </row>
    <row r="11" spans="1:13" ht="12.75">
      <c r="A11" s="8" t="s">
        <v>47</v>
      </c>
      <c r="B11" s="20">
        <v>1651</v>
      </c>
      <c r="C11" s="20">
        <v>1734</v>
      </c>
      <c r="D11" s="20">
        <v>1665</v>
      </c>
      <c r="E11" s="20">
        <v>1682</v>
      </c>
      <c r="F11" s="20">
        <v>1700</v>
      </c>
      <c r="G11" s="20">
        <v>1650</v>
      </c>
      <c r="H11" s="28">
        <v>1603</v>
      </c>
      <c r="I11" s="28">
        <v>1582</v>
      </c>
      <c r="J11" s="28">
        <v>1739</v>
      </c>
      <c r="K11" s="20">
        <v>1816</v>
      </c>
      <c r="L11" s="20">
        <v>1831</v>
      </c>
      <c r="M11" s="36">
        <v>1589</v>
      </c>
    </row>
    <row r="12" spans="1:13" ht="13.5" thickBot="1">
      <c r="A12" s="61" t="s">
        <v>53</v>
      </c>
      <c r="B12" s="62">
        <v>1697</v>
      </c>
      <c r="C12" s="62">
        <v>1739</v>
      </c>
      <c r="D12" s="62">
        <v>1689</v>
      </c>
      <c r="E12" s="62">
        <v>1711</v>
      </c>
      <c r="F12" s="62">
        <v>1722</v>
      </c>
      <c r="G12" s="62">
        <v>1640</v>
      </c>
      <c r="H12" s="79">
        <v>1594</v>
      </c>
      <c r="I12" s="79">
        <v>1566</v>
      </c>
      <c r="J12" s="79">
        <v>1717</v>
      </c>
      <c r="K12" s="79"/>
      <c r="L12" s="79"/>
      <c r="M12" s="80"/>
    </row>
    <row r="13" spans="1:13" ht="12.75">
      <c r="A13" s="8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6.5" thickBot="1">
      <c r="A14" s="52" t="s">
        <v>29</v>
      </c>
      <c r="B14" s="53"/>
      <c r="C14" s="53"/>
      <c r="D14" s="53"/>
      <c r="E14" s="75"/>
      <c r="F14" s="75"/>
      <c r="G14" s="75"/>
      <c r="H14" s="75"/>
      <c r="I14" s="75"/>
      <c r="J14" s="75"/>
      <c r="K14" s="75"/>
      <c r="L14" s="75"/>
      <c r="M14" s="75"/>
    </row>
    <row r="15" spans="1:14" s="18" customFormat="1" ht="12.75">
      <c r="A15" s="65"/>
      <c r="B15" s="66" t="s">
        <v>9</v>
      </c>
      <c r="C15" s="67" t="s">
        <v>22</v>
      </c>
      <c r="D15" s="22"/>
      <c r="E15" s="22"/>
      <c r="F15" s="22"/>
      <c r="G15" s="22"/>
      <c r="H15" s="23"/>
      <c r="I15" s="23"/>
      <c r="J15" s="48"/>
      <c r="K15" s="1"/>
      <c r="L15" s="1"/>
      <c r="M15" s="1"/>
      <c r="N15" s="1"/>
    </row>
    <row r="16" spans="1:11" ht="12.75">
      <c r="A16" s="60">
        <v>2009</v>
      </c>
      <c r="B16" s="24">
        <v>213280</v>
      </c>
      <c r="C16" s="63">
        <v>257953</v>
      </c>
      <c r="D16" s="24"/>
      <c r="E16" s="24"/>
      <c r="F16" s="24"/>
      <c r="G16" s="24"/>
      <c r="H16" s="24"/>
      <c r="I16" s="24"/>
      <c r="J16" s="24"/>
      <c r="K16" s="24"/>
    </row>
    <row r="17" spans="1:11" ht="12.75">
      <c r="A17" s="60">
        <v>2010</v>
      </c>
      <c r="B17" s="24">
        <v>216052</v>
      </c>
      <c r="C17" s="63">
        <v>261305</v>
      </c>
      <c r="D17" s="24"/>
      <c r="E17" s="24"/>
      <c r="F17" s="24"/>
      <c r="G17" s="24"/>
      <c r="H17" s="24"/>
      <c r="I17" s="24"/>
      <c r="J17" s="24"/>
      <c r="K17" s="24"/>
    </row>
    <row r="18" spans="1:10" ht="12.75">
      <c r="A18" s="64">
        <v>2011</v>
      </c>
      <c r="B18" s="24">
        <v>218596</v>
      </c>
      <c r="C18" s="63">
        <v>281623</v>
      </c>
      <c r="D18" s="25"/>
      <c r="E18" s="25"/>
      <c r="F18" s="25"/>
      <c r="G18" s="25"/>
      <c r="H18" s="25"/>
      <c r="I18" s="25"/>
      <c r="J18" s="25"/>
    </row>
    <row r="19" spans="1:10" ht="12.75">
      <c r="A19" s="64">
        <v>2012</v>
      </c>
      <c r="B19" s="24">
        <v>223079</v>
      </c>
      <c r="C19" s="63">
        <v>290928</v>
      </c>
      <c r="D19" s="25"/>
      <c r="E19" s="25"/>
      <c r="F19" s="25"/>
      <c r="G19" s="25"/>
      <c r="H19" s="25"/>
      <c r="I19" s="25"/>
      <c r="J19" s="25"/>
    </row>
    <row r="20" spans="1:10" ht="12.75">
      <c r="A20" s="64">
        <v>2013</v>
      </c>
      <c r="B20" s="24">
        <v>227409</v>
      </c>
      <c r="C20" s="63">
        <v>297785</v>
      </c>
      <c r="D20" s="25"/>
      <c r="E20" s="25"/>
      <c r="F20" s="25"/>
      <c r="G20" s="25"/>
      <c r="H20" s="25"/>
      <c r="I20" s="25"/>
      <c r="J20" s="25"/>
    </row>
    <row r="21" spans="1:10" ht="12.75">
      <c r="A21" s="64">
        <v>2014</v>
      </c>
      <c r="B21" s="24">
        <f>ROUND(534815*43.3%,0)</f>
        <v>231575</v>
      </c>
      <c r="C21" s="63">
        <f>ROUND(534815*56.7%,0)</f>
        <v>303240</v>
      </c>
      <c r="D21" s="25"/>
      <c r="E21" s="25"/>
      <c r="F21" s="25"/>
      <c r="G21" s="25"/>
      <c r="H21" s="25"/>
      <c r="I21" s="25"/>
      <c r="J21" s="25"/>
    </row>
    <row r="22" spans="1:10" ht="12.75">
      <c r="A22" s="76" t="s">
        <v>11</v>
      </c>
      <c r="B22" s="77"/>
      <c r="C22" s="78"/>
      <c r="D22" s="25"/>
      <c r="E22" s="25"/>
      <c r="F22" s="25"/>
      <c r="G22" s="25"/>
      <c r="H22" s="25"/>
      <c r="I22" s="25"/>
      <c r="J22" s="25"/>
    </row>
    <row r="23" spans="1:13" ht="63.75" customHeight="1" thickBot="1">
      <c r="A23" s="97" t="s">
        <v>28</v>
      </c>
      <c r="B23" s="98"/>
      <c r="C23" s="9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13.5" thickBo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4" s="18" customFormat="1" ht="15.75">
      <c r="A25" s="68" t="s">
        <v>30</v>
      </c>
      <c r="B25" s="3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</row>
    <row r="26" spans="1:14" s="9" customFormat="1" ht="1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4"/>
    </row>
    <row r="27" spans="1:14" s="18" customFormat="1" ht="12.75">
      <c r="A27" s="38"/>
      <c r="B27" s="19" t="s">
        <v>0</v>
      </c>
      <c r="C27" s="19" t="s">
        <v>1</v>
      </c>
      <c r="D27" s="19" t="s">
        <v>2</v>
      </c>
      <c r="E27" s="19" t="s">
        <v>3</v>
      </c>
      <c r="F27" s="19" t="s">
        <v>2</v>
      </c>
      <c r="G27" s="19" t="s">
        <v>0</v>
      </c>
      <c r="H27" s="19" t="s">
        <v>0</v>
      </c>
      <c r="I27" s="19" t="s">
        <v>3</v>
      </c>
      <c r="J27" s="19" t="s">
        <v>4</v>
      </c>
      <c r="K27" s="19" t="s">
        <v>5</v>
      </c>
      <c r="L27" s="19" t="s">
        <v>6</v>
      </c>
      <c r="M27" s="35" t="s">
        <v>7</v>
      </c>
      <c r="N27" s="9"/>
    </row>
    <row r="28" spans="1:14" ht="12.75">
      <c r="A28" s="60" t="s">
        <v>8</v>
      </c>
      <c r="B28" s="20">
        <v>38164</v>
      </c>
      <c r="C28" s="20">
        <v>36772</v>
      </c>
      <c r="D28" s="20">
        <v>45583</v>
      </c>
      <c r="E28" s="20">
        <v>35620</v>
      </c>
      <c r="F28" s="20">
        <v>36377</v>
      </c>
      <c r="G28" s="20">
        <v>44292</v>
      </c>
      <c r="H28" s="20">
        <v>35386</v>
      </c>
      <c r="I28" s="20">
        <v>34056</v>
      </c>
      <c r="J28" s="20">
        <v>47842</v>
      </c>
      <c r="K28" s="20">
        <v>37945</v>
      </c>
      <c r="L28" s="20">
        <v>38732</v>
      </c>
      <c r="M28" s="36">
        <v>40464</v>
      </c>
      <c r="N28" s="7"/>
    </row>
    <row r="29" spans="1:14" ht="12.75">
      <c r="A29" s="60" t="s">
        <v>10</v>
      </c>
      <c r="B29" s="26">
        <v>37403</v>
      </c>
      <c r="C29" s="26">
        <v>36780</v>
      </c>
      <c r="D29" s="20">
        <v>44902</v>
      </c>
      <c r="E29" s="20">
        <v>36178</v>
      </c>
      <c r="F29" s="20">
        <v>36823</v>
      </c>
      <c r="G29" s="20">
        <v>44980</v>
      </c>
      <c r="H29" s="20">
        <v>36427</v>
      </c>
      <c r="I29" s="20">
        <v>34479</v>
      </c>
      <c r="J29" s="20">
        <v>48479</v>
      </c>
      <c r="K29" s="20">
        <v>38956</v>
      </c>
      <c r="L29" s="20">
        <v>39174</v>
      </c>
      <c r="M29" s="36">
        <v>42776</v>
      </c>
      <c r="N29" s="7"/>
    </row>
    <row r="30" spans="1:14" ht="12.75">
      <c r="A30" s="60" t="s">
        <v>14</v>
      </c>
      <c r="B30" s="27">
        <v>38249</v>
      </c>
      <c r="C30" s="27">
        <v>38043</v>
      </c>
      <c r="D30" s="20">
        <v>48174</v>
      </c>
      <c r="E30" s="20">
        <v>37900</v>
      </c>
      <c r="F30" s="20">
        <v>38786</v>
      </c>
      <c r="G30" s="20">
        <v>48086</v>
      </c>
      <c r="H30" s="20">
        <v>38128</v>
      </c>
      <c r="I30" s="20">
        <v>35277</v>
      </c>
      <c r="J30" s="20">
        <v>50446</v>
      </c>
      <c r="K30" s="20">
        <v>40463</v>
      </c>
      <c r="L30" s="20">
        <v>40661</v>
      </c>
      <c r="M30" s="36">
        <v>46006</v>
      </c>
      <c r="N30" s="7"/>
    </row>
    <row r="31" spans="1:14" ht="12.75">
      <c r="A31" s="60" t="s">
        <v>33</v>
      </c>
      <c r="B31" s="27">
        <v>37936</v>
      </c>
      <c r="C31" s="27">
        <v>39251</v>
      </c>
      <c r="D31" s="20">
        <v>49555</v>
      </c>
      <c r="E31" s="20">
        <v>38949</v>
      </c>
      <c r="F31" s="20">
        <v>38951</v>
      </c>
      <c r="G31" s="20">
        <v>50362</v>
      </c>
      <c r="H31" s="20">
        <v>37384</v>
      </c>
      <c r="I31" s="20">
        <v>36753</v>
      </c>
      <c r="J31" s="20">
        <v>51614</v>
      </c>
      <c r="K31" s="20">
        <v>41339</v>
      </c>
      <c r="L31" s="20">
        <v>42202</v>
      </c>
      <c r="M31" s="36">
        <v>49711</v>
      </c>
      <c r="N31" s="7"/>
    </row>
    <row r="32" spans="1:14" ht="12.75">
      <c r="A32" s="71" t="s">
        <v>39</v>
      </c>
      <c r="B32" s="27">
        <v>46045</v>
      </c>
      <c r="C32" s="27">
        <v>40655</v>
      </c>
      <c r="D32" s="20">
        <v>50204</v>
      </c>
      <c r="E32" s="20">
        <v>40766</v>
      </c>
      <c r="F32" s="20">
        <v>40114</v>
      </c>
      <c r="G32" s="20">
        <v>50389</v>
      </c>
      <c r="H32" s="20">
        <v>38989</v>
      </c>
      <c r="I32" s="20">
        <v>38400</v>
      </c>
      <c r="J32" s="20">
        <v>53046</v>
      </c>
      <c r="K32" s="20">
        <v>42301</v>
      </c>
      <c r="L32" s="20">
        <v>43328</v>
      </c>
      <c r="M32" s="36">
        <v>40957</v>
      </c>
      <c r="N32" s="7"/>
    </row>
    <row r="33" spans="1:14" ht="12.75">
      <c r="A33" s="71" t="s">
        <v>47</v>
      </c>
      <c r="B33" s="27">
        <v>45612</v>
      </c>
      <c r="C33" s="27">
        <v>41527</v>
      </c>
      <c r="D33" s="20">
        <v>51320</v>
      </c>
      <c r="E33" s="20">
        <v>40740</v>
      </c>
      <c r="F33" s="20">
        <v>41040</v>
      </c>
      <c r="G33" s="20">
        <v>50146</v>
      </c>
      <c r="H33" s="20">
        <v>39939</v>
      </c>
      <c r="I33" s="20">
        <v>38795</v>
      </c>
      <c r="J33" s="20">
        <v>53197</v>
      </c>
      <c r="K33" s="20">
        <v>43581</v>
      </c>
      <c r="L33" s="20">
        <v>45322</v>
      </c>
      <c r="M33" s="36">
        <v>43596</v>
      </c>
      <c r="N33" s="7"/>
    </row>
    <row r="34" spans="1:14" ht="12.75">
      <c r="A34" s="71" t="s">
        <v>53</v>
      </c>
      <c r="B34" s="27">
        <v>45027</v>
      </c>
      <c r="C34" s="27">
        <v>41682</v>
      </c>
      <c r="D34" s="20">
        <v>50982</v>
      </c>
      <c r="E34" s="20">
        <v>42045</v>
      </c>
      <c r="F34" s="20">
        <v>41505</v>
      </c>
      <c r="G34" s="20">
        <v>49881</v>
      </c>
      <c r="H34" s="20">
        <v>39247</v>
      </c>
      <c r="I34" s="20">
        <v>38275</v>
      </c>
      <c r="J34" s="20">
        <v>52277</v>
      </c>
      <c r="K34" s="20"/>
      <c r="L34" s="20"/>
      <c r="M34" s="36"/>
      <c r="N34" s="7"/>
    </row>
    <row r="35" spans="1:14" s="8" customFormat="1" ht="12.7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90"/>
      <c r="N35" s="7"/>
    </row>
    <row r="36" spans="1:14" s="8" customFormat="1" ht="12.75">
      <c r="A36" s="69" t="s">
        <v>23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70"/>
      <c r="N36" s="7"/>
    </row>
    <row r="37" spans="1:14" s="8" customFormat="1" ht="12.75">
      <c r="A37" s="71" t="s">
        <v>20</v>
      </c>
      <c r="B37" s="27">
        <v>36185</v>
      </c>
      <c r="C37" s="27">
        <v>35952</v>
      </c>
      <c r="D37" s="20">
        <v>43807</v>
      </c>
      <c r="E37" s="20">
        <v>34806</v>
      </c>
      <c r="F37" s="20">
        <v>35717</v>
      </c>
      <c r="G37" s="20">
        <v>43490</v>
      </c>
      <c r="H37" s="20">
        <v>34834</v>
      </c>
      <c r="I37" s="20">
        <v>33438</v>
      </c>
      <c r="J37" s="20">
        <v>47113</v>
      </c>
      <c r="K37" s="20">
        <v>37368</v>
      </c>
      <c r="L37" s="20">
        <v>38143</v>
      </c>
      <c r="M37" s="36">
        <v>41247</v>
      </c>
      <c r="N37" s="7"/>
    </row>
    <row r="38" spans="1:15" ht="12.75">
      <c r="A38" s="71" t="s">
        <v>15</v>
      </c>
      <c r="B38" s="27">
        <v>38249</v>
      </c>
      <c r="C38" s="27">
        <v>38921</v>
      </c>
      <c r="D38" s="27">
        <v>47527</v>
      </c>
      <c r="E38" s="27">
        <v>36419</v>
      </c>
      <c r="F38" s="20">
        <v>37279</v>
      </c>
      <c r="G38" s="20">
        <v>46073</v>
      </c>
      <c r="H38" s="20">
        <v>36608</v>
      </c>
      <c r="I38" s="20">
        <v>34596</v>
      </c>
      <c r="J38" s="20">
        <v>48742</v>
      </c>
      <c r="K38" s="20">
        <v>39256</v>
      </c>
      <c r="L38" s="20">
        <v>39481</v>
      </c>
      <c r="M38" s="36">
        <v>43849</v>
      </c>
      <c r="N38" s="10"/>
      <c r="O38" s="54"/>
    </row>
    <row r="39" spans="1:15" ht="12.75">
      <c r="A39" s="71" t="s">
        <v>34</v>
      </c>
      <c r="B39" s="27">
        <v>37967</v>
      </c>
      <c r="C39" s="27">
        <v>38119</v>
      </c>
      <c r="D39" s="27">
        <v>47820</v>
      </c>
      <c r="E39" s="27">
        <v>37929</v>
      </c>
      <c r="F39" s="20">
        <v>38597</v>
      </c>
      <c r="G39" s="20">
        <v>49126</v>
      </c>
      <c r="H39" s="20">
        <v>36357</v>
      </c>
      <c r="I39" s="20">
        <v>35664</v>
      </c>
      <c r="J39" s="20">
        <v>50118</v>
      </c>
      <c r="K39" s="20">
        <v>41191</v>
      </c>
      <c r="L39" s="20">
        <v>41725</v>
      </c>
      <c r="M39" s="36">
        <v>48187</v>
      </c>
      <c r="N39" s="10"/>
      <c r="O39" s="54"/>
    </row>
    <row r="40" spans="1:15" ht="12.75">
      <c r="A40" s="71" t="s">
        <v>40</v>
      </c>
      <c r="B40" s="27">
        <v>47274</v>
      </c>
      <c r="C40" s="27">
        <v>40428</v>
      </c>
      <c r="D40" s="20">
        <v>49890</v>
      </c>
      <c r="E40" s="27">
        <v>41245</v>
      </c>
      <c r="F40" s="20">
        <v>40241</v>
      </c>
      <c r="G40" s="20">
        <v>50391</v>
      </c>
      <c r="H40" s="20">
        <v>39546</v>
      </c>
      <c r="I40" s="20">
        <v>38443</v>
      </c>
      <c r="J40" s="20">
        <v>53341</v>
      </c>
      <c r="K40" s="20">
        <v>42291</v>
      </c>
      <c r="L40" s="20">
        <v>43365</v>
      </c>
      <c r="M40" s="36">
        <v>41545</v>
      </c>
      <c r="N40" s="10"/>
      <c r="O40" s="54"/>
    </row>
    <row r="41" spans="1:15" ht="12.75">
      <c r="A41" s="71" t="s">
        <v>48</v>
      </c>
      <c r="B41" s="27">
        <v>47256</v>
      </c>
      <c r="C41" s="27">
        <v>41234</v>
      </c>
      <c r="D41" s="20">
        <v>52069</v>
      </c>
      <c r="E41" s="27">
        <v>41450</v>
      </c>
      <c r="F41" s="20">
        <v>41192</v>
      </c>
      <c r="G41" s="20">
        <v>50678</v>
      </c>
      <c r="H41" s="20">
        <v>40550</v>
      </c>
      <c r="I41" s="20">
        <v>38826</v>
      </c>
      <c r="J41" s="20">
        <v>53625</v>
      </c>
      <c r="K41" s="20">
        <v>43580</v>
      </c>
      <c r="L41" s="20">
        <v>44906</v>
      </c>
      <c r="M41" s="36">
        <v>44634</v>
      </c>
      <c r="N41" s="10"/>
      <c r="O41" s="54"/>
    </row>
    <row r="42" spans="1:15" ht="12.75">
      <c r="A42" s="71" t="s">
        <v>54</v>
      </c>
      <c r="B42" s="27">
        <v>46165</v>
      </c>
      <c r="C42" s="27">
        <v>41535</v>
      </c>
      <c r="D42" s="20">
        <v>51892</v>
      </c>
      <c r="E42" s="27">
        <v>42706</v>
      </c>
      <c r="F42" s="20">
        <v>41607</v>
      </c>
      <c r="G42" s="20">
        <v>50992</v>
      </c>
      <c r="H42" s="20">
        <v>40495</v>
      </c>
      <c r="I42" s="20">
        <v>39114</v>
      </c>
      <c r="J42" s="20">
        <v>53352</v>
      </c>
      <c r="K42" s="20">
        <v>44166</v>
      </c>
      <c r="L42" s="20">
        <v>45797</v>
      </c>
      <c r="M42" s="36">
        <v>47179</v>
      </c>
      <c r="N42" s="10"/>
      <c r="O42" s="54"/>
    </row>
    <row r="43" spans="1:14" ht="12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/>
      <c r="N43" s="8"/>
    </row>
    <row r="44" spans="1:14" ht="12.75">
      <c r="A44" s="71" t="s">
        <v>12</v>
      </c>
      <c r="B44" s="28">
        <v>38164</v>
      </c>
      <c r="C44" s="28">
        <v>74936</v>
      </c>
      <c r="D44" s="28">
        <v>120519</v>
      </c>
      <c r="E44" s="28">
        <v>156139</v>
      </c>
      <c r="F44" s="28">
        <v>192516</v>
      </c>
      <c r="G44" s="28">
        <v>236808</v>
      </c>
      <c r="H44" s="28">
        <v>272194</v>
      </c>
      <c r="I44" s="28">
        <v>306250</v>
      </c>
      <c r="J44" s="28">
        <v>354092</v>
      </c>
      <c r="K44" s="28">
        <v>392037</v>
      </c>
      <c r="L44" s="28">
        <v>430769</v>
      </c>
      <c r="M44" s="40">
        <v>471233</v>
      </c>
      <c r="N44" s="8"/>
    </row>
    <row r="45" spans="1:14" ht="12.75">
      <c r="A45" s="71" t="s">
        <v>13</v>
      </c>
      <c r="B45" s="28">
        <v>37403</v>
      </c>
      <c r="C45" s="28">
        <v>74183</v>
      </c>
      <c r="D45" s="28">
        <v>119085</v>
      </c>
      <c r="E45" s="28">
        <v>155263</v>
      </c>
      <c r="F45" s="28">
        <v>192086</v>
      </c>
      <c r="G45" s="28">
        <v>237066</v>
      </c>
      <c r="H45" s="28">
        <v>273493</v>
      </c>
      <c r="I45" s="28">
        <v>307972</v>
      </c>
      <c r="J45" s="28">
        <v>356451</v>
      </c>
      <c r="K45" s="28">
        <v>395407</v>
      </c>
      <c r="L45" s="28">
        <v>434581</v>
      </c>
      <c r="M45" s="40">
        <v>477357</v>
      </c>
      <c r="N45" s="8"/>
    </row>
    <row r="46" spans="1:14" ht="12.75">
      <c r="A46" s="71" t="s">
        <v>16</v>
      </c>
      <c r="B46" s="28">
        <v>38249</v>
      </c>
      <c r="C46" s="28">
        <v>76292</v>
      </c>
      <c r="D46" s="28">
        <v>124466</v>
      </c>
      <c r="E46" s="28">
        <v>162366</v>
      </c>
      <c r="F46" s="28">
        <v>201152</v>
      </c>
      <c r="G46" s="28">
        <v>249238</v>
      </c>
      <c r="H46" s="28">
        <v>287366</v>
      </c>
      <c r="I46" s="28">
        <v>322643</v>
      </c>
      <c r="J46" s="28">
        <v>373089</v>
      </c>
      <c r="K46" s="28">
        <v>413552</v>
      </c>
      <c r="L46" s="28">
        <v>454213</v>
      </c>
      <c r="M46" s="40">
        <v>500219</v>
      </c>
      <c r="N46" s="8"/>
    </row>
    <row r="47" spans="1:14" ht="12.75">
      <c r="A47" s="71" t="s">
        <v>35</v>
      </c>
      <c r="B47" s="28">
        <v>37936</v>
      </c>
      <c r="C47" s="28">
        <v>77187</v>
      </c>
      <c r="D47" s="28">
        <v>126742</v>
      </c>
      <c r="E47" s="28">
        <v>165691</v>
      </c>
      <c r="F47" s="28">
        <v>204642</v>
      </c>
      <c r="G47" s="28">
        <v>255004</v>
      </c>
      <c r="H47" s="28">
        <v>292388</v>
      </c>
      <c r="I47" s="28">
        <v>329141</v>
      </c>
      <c r="J47" s="28">
        <v>380755</v>
      </c>
      <c r="K47" s="28">
        <v>422094</v>
      </c>
      <c r="L47" s="28">
        <v>464296</v>
      </c>
      <c r="M47" s="40">
        <v>514007</v>
      </c>
      <c r="N47" s="8"/>
    </row>
    <row r="48" spans="1:14" ht="12.75">
      <c r="A48" s="71" t="s">
        <v>41</v>
      </c>
      <c r="B48" s="28">
        <v>46045</v>
      </c>
      <c r="C48" s="28">
        <v>86700</v>
      </c>
      <c r="D48" s="28">
        <v>136904</v>
      </c>
      <c r="E48" s="28">
        <v>177670</v>
      </c>
      <c r="F48" s="28">
        <v>217784</v>
      </c>
      <c r="G48" s="28">
        <v>268173</v>
      </c>
      <c r="H48" s="28">
        <v>307162</v>
      </c>
      <c r="I48" s="28">
        <v>345562</v>
      </c>
      <c r="J48" s="28">
        <v>398608</v>
      </c>
      <c r="K48" s="28">
        <v>440909</v>
      </c>
      <c r="L48" s="28">
        <v>484237</v>
      </c>
      <c r="M48" s="40">
        <v>525194</v>
      </c>
      <c r="N48" s="8"/>
    </row>
    <row r="49" spans="1:14" ht="12.75">
      <c r="A49" s="71" t="s">
        <v>49</v>
      </c>
      <c r="B49" s="28">
        <v>45612</v>
      </c>
      <c r="C49" s="28">
        <v>87139</v>
      </c>
      <c r="D49" s="28">
        <v>138459</v>
      </c>
      <c r="E49" s="28">
        <v>179199</v>
      </c>
      <c r="F49" s="28">
        <v>220239</v>
      </c>
      <c r="G49" s="28">
        <v>270385</v>
      </c>
      <c r="H49" s="28">
        <v>310324</v>
      </c>
      <c r="I49" s="28">
        <v>349119</v>
      </c>
      <c r="J49" s="28">
        <v>402316</v>
      </c>
      <c r="K49" s="28">
        <v>445897</v>
      </c>
      <c r="L49" s="28">
        <v>491219</v>
      </c>
      <c r="M49" s="40">
        <v>534815</v>
      </c>
      <c r="N49" s="8"/>
    </row>
    <row r="50" spans="1:14" ht="12.75">
      <c r="A50" s="71" t="s">
        <v>55</v>
      </c>
      <c r="B50" s="28">
        <v>45027</v>
      </c>
      <c r="C50" s="28">
        <v>86709</v>
      </c>
      <c r="D50" s="28">
        <v>137691</v>
      </c>
      <c r="E50" s="28">
        <v>179736</v>
      </c>
      <c r="F50" s="28">
        <v>221241</v>
      </c>
      <c r="G50" s="28">
        <v>271122</v>
      </c>
      <c r="H50" s="28">
        <v>310369</v>
      </c>
      <c r="I50" s="28">
        <v>348644</v>
      </c>
      <c r="J50" s="28">
        <v>400921</v>
      </c>
      <c r="K50" s="28"/>
      <c r="L50" s="28"/>
      <c r="M50" s="40"/>
      <c r="N50" s="8"/>
    </row>
    <row r="51" spans="1:14" ht="12.75">
      <c r="A51" s="88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90"/>
      <c r="N51" s="8"/>
    </row>
    <row r="52" spans="1:13" s="8" customFormat="1" ht="12.75">
      <c r="A52" s="69" t="s">
        <v>24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70"/>
    </row>
    <row r="53" spans="1:14" ht="12.75">
      <c r="A53" s="71" t="s">
        <v>21</v>
      </c>
      <c r="B53" s="28">
        <v>36185</v>
      </c>
      <c r="C53" s="28">
        <v>72137</v>
      </c>
      <c r="D53" s="28">
        <v>115944</v>
      </c>
      <c r="E53" s="28">
        <v>150750</v>
      </c>
      <c r="F53" s="28">
        <v>186467</v>
      </c>
      <c r="G53" s="28">
        <v>229957</v>
      </c>
      <c r="H53" s="28">
        <v>264791</v>
      </c>
      <c r="I53" s="28">
        <v>298229</v>
      </c>
      <c r="J53" s="28">
        <v>345342</v>
      </c>
      <c r="K53" s="28">
        <v>382710</v>
      </c>
      <c r="L53" s="28">
        <v>420853</v>
      </c>
      <c r="M53" s="40">
        <v>462100</v>
      </c>
      <c r="N53" s="8"/>
    </row>
    <row r="54" spans="1:14" ht="12.75">
      <c r="A54" s="71" t="s">
        <v>18</v>
      </c>
      <c r="B54" s="28">
        <v>38249</v>
      </c>
      <c r="C54" s="28">
        <v>77170</v>
      </c>
      <c r="D54" s="28">
        <v>124697</v>
      </c>
      <c r="E54" s="28">
        <v>161116</v>
      </c>
      <c r="F54" s="28">
        <v>198395</v>
      </c>
      <c r="G54" s="28">
        <v>244468</v>
      </c>
      <c r="H54" s="28">
        <v>281076</v>
      </c>
      <c r="I54" s="28">
        <v>315672</v>
      </c>
      <c r="J54" s="28">
        <v>364414</v>
      </c>
      <c r="K54" s="28">
        <v>403670</v>
      </c>
      <c r="L54" s="28">
        <v>443151</v>
      </c>
      <c r="M54" s="40">
        <v>487000</v>
      </c>
      <c r="N54" s="8"/>
    </row>
    <row r="55" spans="1:14" ht="12.75">
      <c r="A55" s="71" t="s">
        <v>36</v>
      </c>
      <c r="B55" s="28">
        <v>37967</v>
      </c>
      <c r="C55" s="28">
        <v>76086</v>
      </c>
      <c r="D55" s="28">
        <v>123906</v>
      </c>
      <c r="E55" s="28">
        <v>161835</v>
      </c>
      <c r="F55" s="28">
        <v>200432</v>
      </c>
      <c r="G55" s="28">
        <v>249558</v>
      </c>
      <c r="H55" s="28">
        <v>285915</v>
      </c>
      <c r="I55" s="28">
        <v>321579</v>
      </c>
      <c r="J55" s="28">
        <v>371697</v>
      </c>
      <c r="K55" s="28">
        <v>412888</v>
      </c>
      <c r="L55" s="28">
        <v>454613</v>
      </c>
      <c r="M55" s="40">
        <v>502800</v>
      </c>
      <c r="N55" s="8"/>
    </row>
    <row r="56" spans="1:14" ht="12.75">
      <c r="A56" s="71" t="s">
        <v>42</v>
      </c>
      <c r="B56" s="28">
        <v>47274</v>
      </c>
      <c r="C56" s="28">
        <v>87702</v>
      </c>
      <c r="D56" s="28">
        <v>137592</v>
      </c>
      <c r="E56" s="28">
        <v>178837</v>
      </c>
      <c r="F56" s="28">
        <v>219078</v>
      </c>
      <c r="G56" s="28">
        <v>269469</v>
      </c>
      <c r="H56" s="28">
        <v>309015</v>
      </c>
      <c r="I56" s="28">
        <v>347458</v>
      </c>
      <c r="J56" s="28">
        <v>400799</v>
      </c>
      <c r="K56" s="28">
        <v>443090</v>
      </c>
      <c r="L56" s="28">
        <v>486455</v>
      </c>
      <c r="M56" s="40">
        <v>528000</v>
      </c>
      <c r="N56" s="8"/>
    </row>
    <row r="57" spans="1:14" ht="12.75">
      <c r="A57" s="71" t="s">
        <v>50</v>
      </c>
      <c r="B57" s="28">
        <v>47256</v>
      </c>
      <c r="C57" s="28">
        <v>88490</v>
      </c>
      <c r="D57" s="28">
        <v>140559</v>
      </c>
      <c r="E57" s="28">
        <v>182009</v>
      </c>
      <c r="F57" s="28">
        <v>223201</v>
      </c>
      <c r="G57" s="28">
        <v>273879</v>
      </c>
      <c r="H57" s="28">
        <v>314429</v>
      </c>
      <c r="I57" s="28">
        <v>353255</v>
      </c>
      <c r="J57" s="28">
        <v>406880</v>
      </c>
      <c r="K57" s="28">
        <v>450460</v>
      </c>
      <c r="L57" s="28">
        <v>495366</v>
      </c>
      <c r="M57" s="40">
        <v>540000</v>
      </c>
      <c r="N57" s="8"/>
    </row>
    <row r="58" spans="1:14" ht="12.75">
      <c r="A58" s="71" t="s">
        <v>56</v>
      </c>
      <c r="B58" s="28">
        <v>46165</v>
      </c>
      <c r="C58" s="28">
        <v>87700</v>
      </c>
      <c r="D58" s="28">
        <v>139592</v>
      </c>
      <c r="E58" s="28">
        <v>182298</v>
      </c>
      <c r="F58" s="28">
        <v>223905</v>
      </c>
      <c r="G58" s="28">
        <v>274897</v>
      </c>
      <c r="H58" s="28">
        <v>315392</v>
      </c>
      <c r="I58" s="28">
        <v>354506</v>
      </c>
      <c r="J58" s="28">
        <v>407858</v>
      </c>
      <c r="K58" s="28">
        <v>452024</v>
      </c>
      <c r="L58" s="28">
        <v>497821</v>
      </c>
      <c r="M58" s="40">
        <v>545000</v>
      </c>
      <c r="N58" s="8"/>
    </row>
    <row r="59" spans="1:13" ht="12.75" customHeight="1">
      <c r="A59" s="94" t="s">
        <v>11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6"/>
    </row>
    <row r="60" spans="1:13" ht="26.25" customHeight="1" thickBot="1">
      <c r="A60" s="100" t="s">
        <v>60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2"/>
    </row>
    <row r="61" spans="1:4" ht="13.5" thickBot="1">
      <c r="A61" s="8"/>
      <c r="B61" s="8"/>
      <c r="C61" s="8"/>
      <c r="D61" s="8"/>
    </row>
    <row r="62" spans="1:14" s="18" customFormat="1" ht="15.75">
      <c r="A62" s="32" t="s">
        <v>32</v>
      </c>
      <c r="B62" s="41"/>
      <c r="C62" s="41"/>
      <c r="D62" s="41"/>
      <c r="E62" s="33"/>
      <c r="F62" s="33"/>
      <c r="G62" s="33"/>
      <c r="H62" s="33"/>
      <c r="I62" s="33"/>
      <c r="J62" s="33"/>
      <c r="K62" s="33"/>
      <c r="L62" s="33"/>
      <c r="M62" s="34"/>
      <c r="N62" s="4"/>
    </row>
    <row r="63" spans="1:14" s="18" customFormat="1" ht="15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7"/>
      <c r="N63" s="1"/>
    </row>
    <row r="64" spans="1:14" s="18" customFormat="1" ht="12.75">
      <c r="A64" s="38"/>
      <c r="B64" s="19" t="s">
        <v>0</v>
      </c>
      <c r="C64" s="19" t="s">
        <v>1</v>
      </c>
      <c r="D64" s="19" t="s">
        <v>2</v>
      </c>
      <c r="E64" s="19" t="s">
        <v>3</v>
      </c>
      <c r="F64" s="19" t="s">
        <v>2</v>
      </c>
      <c r="G64" s="19" t="s">
        <v>0</v>
      </c>
      <c r="H64" s="19" t="s">
        <v>0</v>
      </c>
      <c r="I64" s="19" t="s">
        <v>3</v>
      </c>
      <c r="J64" s="19" t="s">
        <v>4</v>
      </c>
      <c r="K64" s="19" t="s">
        <v>5</v>
      </c>
      <c r="L64" s="19" t="s">
        <v>6</v>
      </c>
      <c r="M64" s="35" t="s">
        <v>7</v>
      </c>
      <c r="N64" s="1"/>
    </row>
    <row r="65" spans="1:14" ht="12.75">
      <c r="A65" s="60" t="s">
        <v>8</v>
      </c>
      <c r="B65" s="44">
        <v>69.3</v>
      </c>
      <c r="C65" s="44">
        <v>66.1</v>
      </c>
      <c r="D65" s="44">
        <v>81.2</v>
      </c>
      <c r="E65" s="44">
        <v>63.9</v>
      </c>
      <c r="F65" s="44">
        <v>63.5</v>
      </c>
      <c r="G65" s="44">
        <v>78.1</v>
      </c>
      <c r="H65" s="44">
        <v>61.3</v>
      </c>
      <c r="I65" s="44">
        <v>60.1</v>
      </c>
      <c r="J65" s="44">
        <v>83.7</v>
      </c>
      <c r="K65" s="44">
        <v>66.7</v>
      </c>
      <c r="L65" s="44">
        <v>68.5</v>
      </c>
      <c r="M65" s="43">
        <v>72.5</v>
      </c>
      <c r="N65" s="51"/>
    </row>
    <row r="66" spans="1:14" ht="12.75">
      <c r="A66" s="72" t="s">
        <v>10</v>
      </c>
      <c r="B66" s="45">
        <v>72.2</v>
      </c>
      <c r="C66" s="46">
        <v>71.2</v>
      </c>
      <c r="D66" s="44">
        <v>87.3</v>
      </c>
      <c r="E66" s="44">
        <v>71.7</v>
      </c>
      <c r="F66" s="44">
        <v>70.1</v>
      </c>
      <c r="G66" s="44">
        <v>86.6</v>
      </c>
      <c r="H66" s="44">
        <v>69.7</v>
      </c>
      <c r="I66" s="44">
        <v>66.9</v>
      </c>
      <c r="J66" s="44">
        <v>93.4</v>
      </c>
      <c r="K66" s="44">
        <v>75.4</v>
      </c>
      <c r="L66" s="44">
        <v>77.5</v>
      </c>
      <c r="M66" s="47">
        <v>87.3</v>
      </c>
      <c r="N66" s="51"/>
    </row>
    <row r="67" spans="1:15" ht="12.75">
      <c r="A67" s="72" t="s">
        <v>14</v>
      </c>
      <c r="B67" s="46">
        <v>75.3</v>
      </c>
      <c r="C67" s="46">
        <v>75.5</v>
      </c>
      <c r="D67" s="44">
        <v>93.6</v>
      </c>
      <c r="E67" s="44">
        <v>73.9</v>
      </c>
      <c r="F67" s="44">
        <v>74.1</v>
      </c>
      <c r="G67" s="44">
        <v>92.4</v>
      </c>
      <c r="H67" s="44">
        <v>72.5</v>
      </c>
      <c r="I67" s="44">
        <v>68.2</v>
      </c>
      <c r="J67" s="44">
        <v>96.5</v>
      </c>
      <c r="K67" s="44">
        <v>77.5</v>
      </c>
      <c r="L67" s="44">
        <v>79.6</v>
      </c>
      <c r="M67" s="47">
        <v>90.8</v>
      </c>
      <c r="N67" s="51"/>
      <c r="O67" s="55"/>
    </row>
    <row r="68" spans="1:15" ht="12.75">
      <c r="A68" s="72" t="s">
        <v>33</v>
      </c>
      <c r="B68" s="46">
        <v>75.5</v>
      </c>
      <c r="C68" s="46">
        <v>79.3</v>
      </c>
      <c r="D68" s="44">
        <v>99.1</v>
      </c>
      <c r="E68" s="44">
        <v>77.7</v>
      </c>
      <c r="F68" s="44">
        <v>76.7</v>
      </c>
      <c r="G68" s="44">
        <v>98.8</v>
      </c>
      <c r="H68" s="44">
        <v>74.7</v>
      </c>
      <c r="I68" s="44">
        <v>72.5</v>
      </c>
      <c r="J68" s="44">
        <v>101.5</v>
      </c>
      <c r="K68" s="44">
        <v>80.1</v>
      </c>
      <c r="L68" s="44">
        <v>83.2</v>
      </c>
      <c r="M68" s="47">
        <v>98.5</v>
      </c>
      <c r="N68" s="51"/>
      <c r="O68" s="55"/>
    </row>
    <row r="69" spans="1:15" ht="12.75">
      <c r="A69" s="72" t="s">
        <v>39</v>
      </c>
      <c r="B69" s="46">
        <v>93.2</v>
      </c>
      <c r="C69" s="46">
        <v>83.4</v>
      </c>
      <c r="D69" s="44">
        <v>101.6</v>
      </c>
      <c r="E69" s="44">
        <v>82.1</v>
      </c>
      <c r="F69" s="44">
        <v>79.4</v>
      </c>
      <c r="G69" s="44">
        <v>100</v>
      </c>
      <c r="H69" s="44">
        <v>77.7</v>
      </c>
      <c r="I69" s="44">
        <v>76.1</v>
      </c>
      <c r="J69" s="44">
        <v>106.1</v>
      </c>
      <c r="K69" s="44">
        <v>82.9</v>
      </c>
      <c r="L69" s="44">
        <v>86.4</v>
      </c>
      <c r="M69" s="47">
        <v>83.2</v>
      </c>
      <c r="N69" s="51"/>
      <c r="O69" s="55"/>
    </row>
    <row r="70" spans="1:15" ht="12.75">
      <c r="A70" s="72" t="s">
        <v>47</v>
      </c>
      <c r="B70" s="46">
        <v>92.2</v>
      </c>
      <c r="C70" s="46">
        <v>86.7</v>
      </c>
      <c r="D70" s="44">
        <v>105.5</v>
      </c>
      <c r="E70" s="44">
        <v>82.8</v>
      </c>
      <c r="F70" s="44">
        <v>82.5</v>
      </c>
      <c r="G70" s="44">
        <v>102.6</v>
      </c>
      <c r="H70" s="44">
        <v>80.9</v>
      </c>
      <c r="I70" s="44">
        <v>79</v>
      </c>
      <c r="J70" s="44">
        <v>109.8</v>
      </c>
      <c r="K70" s="44">
        <v>85.9</v>
      </c>
      <c r="L70" s="44">
        <v>90.3</v>
      </c>
      <c r="M70" s="47">
        <v>88.3</v>
      </c>
      <c r="N70" s="51"/>
      <c r="O70" s="55"/>
    </row>
    <row r="71" spans="1:15" ht="12.75">
      <c r="A71" s="72" t="s">
        <v>53</v>
      </c>
      <c r="B71" s="46">
        <v>90.6</v>
      </c>
      <c r="C71" s="46">
        <v>87.6</v>
      </c>
      <c r="D71" s="44">
        <v>105.9</v>
      </c>
      <c r="E71" s="44">
        <v>86.4</v>
      </c>
      <c r="F71" s="44">
        <v>84.8</v>
      </c>
      <c r="G71" s="44">
        <v>104.3</v>
      </c>
      <c r="H71" s="44">
        <v>82.1</v>
      </c>
      <c r="I71" s="44">
        <v>79.7</v>
      </c>
      <c r="J71" s="44">
        <v>111.8</v>
      </c>
      <c r="K71" s="44"/>
      <c r="L71" s="44"/>
      <c r="M71" s="47"/>
      <c r="N71" s="51"/>
      <c r="O71" s="55"/>
    </row>
    <row r="72" spans="1:14" ht="15">
      <c r="A72" s="85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7"/>
      <c r="N72" s="51"/>
    </row>
    <row r="73" spans="1:13" s="8" customFormat="1" ht="13.5" customHeight="1">
      <c r="A73" s="69" t="s">
        <v>25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73"/>
    </row>
    <row r="74" spans="1:14" ht="12.75">
      <c r="A74" s="72" t="s">
        <v>44</v>
      </c>
      <c r="B74" s="30">
        <v>69.5</v>
      </c>
      <c r="C74" s="31">
        <v>68.9</v>
      </c>
      <c r="D74" s="29">
        <v>82.1</v>
      </c>
      <c r="E74" s="29">
        <v>67.4</v>
      </c>
      <c r="F74" s="29">
        <v>67.5</v>
      </c>
      <c r="G74" s="29">
        <v>83.2</v>
      </c>
      <c r="H74" s="29">
        <v>66</v>
      </c>
      <c r="I74" s="29">
        <v>64.6</v>
      </c>
      <c r="J74" s="29">
        <v>89.7</v>
      </c>
      <c r="K74" s="29">
        <v>71.8</v>
      </c>
      <c r="L74" s="29">
        <v>75.2</v>
      </c>
      <c r="M74" s="42">
        <v>82.1</v>
      </c>
      <c r="N74" s="29"/>
    </row>
    <row r="75" spans="1:14" ht="12.75">
      <c r="A75" s="72" t="s">
        <v>45</v>
      </c>
      <c r="B75" s="2">
        <v>75.3</v>
      </c>
      <c r="C75" s="2">
        <v>77.3</v>
      </c>
      <c r="D75" s="14">
        <v>92.3</v>
      </c>
      <c r="E75" s="14">
        <v>70.3</v>
      </c>
      <c r="F75" s="14">
        <v>73.1</v>
      </c>
      <c r="G75" s="14">
        <v>90.9</v>
      </c>
      <c r="H75" s="14">
        <v>69.8</v>
      </c>
      <c r="I75" s="14">
        <v>67.4</v>
      </c>
      <c r="J75" s="14">
        <v>93.6</v>
      </c>
      <c r="K75" s="14">
        <v>75</v>
      </c>
      <c r="L75" s="14">
        <v>77.2</v>
      </c>
      <c r="M75" s="42">
        <v>85.9</v>
      </c>
      <c r="N75" s="56"/>
    </row>
    <row r="76" spans="1:14" ht="12.75">
      <c r="A76" s="72" t="s">
        <v>37</v>
      </c>
      <c r="B76" s="2">
        <v>76.4</v>
      </c>
      <c r="C76" s="2">
        <v>77.8</v>
      </c>
      <c r="D76" s="14">
        <v>96.2</v>
      </c>
      <c r="E76" s="14">
        <v>75.8</v>
      </c>
      <c r="F76" s="14">
        <v>76.5</v>
      </c>
      <c r="G76" s="14">
        <v>96.6</v>
      </c>
      <c r="H76" s="14">
        <v>73.6</v>
      </c>
      <c r="I76" s="14">
        <v>70.7</v>
      </c>
      <c r="J76" s="14">
        <v>98.9</v>
      </c>
      <c r="K76" s="14">
        <v>80.3</v>
      </c>
      <c r="L76" s="14">
        <v>82.6</v>
      </c>
      <c r="M76" s="42">
        <v>98.2</v>
      </c>
      <c r="N76" s="56"/>
    </row>
    <row r="77" spans="1:14" ht="12.75">
      <c r="A77" s="72" t="s">
        <v>46</v>
      </c>
      <c r="B77" s="2">
        <v>96.8</v>
      </c>
      <c r="C77" s="2">
        <v>83.1</v>
      </c>
      <c r="D77" s="14">
        <v>100.8</v>
      </c>
      <c r="E77" s="14">
        <v>83.7</v>
      </c>
      <c r="F77" s="14">
        <v>80.3</v>
      </c>
      <c r="G77" s="14">
        <v>100.2</v>
      </c>
      <c r="H77" s="14">
        <v>79.2</v>
      </c>
      <c r="I77" s="14">
        <v>76.6</v>
      </c>
      <c r="J77" s="14">
        <v>107.7</v>
      </c>
      <c r="K77" s="14">
        <v>83.6</v>
      </c>
      <c r="L77" s="14">
        <v>86.7</v>
      </c>
      <c r="M77" s="42">
        <v>84.3</v>
      </c>
      <c r="N77" s="56"/>
    </row>
    <row r="78" spans="1:14" ht="12.75">
      <c r="A78" s="72" t="s">
        <v>51</v>
      </c>
      <c r="B78" s="2">
        <v>96.5</v>
      </c>
      <c r="C78" s="2">
        <v>86.1</v>
      </c>
      <c r="D78" s="14">
        <v>107.4</v>
      </c>
      <c r="E78" s="14">
        <v>84.2</v>
      </c>
      <c r="F78" s="14">
        <v>82.9</v>
      </c>
      <c r="G78" s="14">
        <v>103.9</v>
      </c>
      <c r="H78" s="14">
        <v>82.5</v>
      </c>
      <c r="I78" s="14">
        <v>79</v>
      </c>
      <c r="J78" s="14">
        <v>111.3</v>
      </c>
      <c r="K78" s="14">
        <v>86.1</v>
      </c>
      <c r="L78" s="14">
        <v>89.5</v>
      </c>
      <c r="M78" s="42">
        <v>91.6</v>
      </c>
      <c r="N78" s="56"/>
    </row>
    <row r="79" spans="1:14" ht="12.75">
      <c r="A79" s="72" t="s">
        <v>57</v>
      </c>
      <c r="B79" s="2">
        <v>94.1</v>
      </c>
      <c r="C79" s="2">
        <v>87.8</v>
      </c>
      <c r="D79" s="14">
        <v>109.2</v>
      </c>
      <c r="E79" s="14">
        <v>88.3</v>
      </c>
      <c r="F79" s="14">
        <v>85.6</v>
      </c>
      <c r="G79" s="14">
        <v>107.5</v>
      </c>
      <c r="H79" s="14">
        <v>85.8</v>
      </c>
      <c r="I79" s="14">
        <v>82.4</v>
      </c>
      <c r="J79" s="14">
        <v>114.2</v>
      </c>
      <c r="K79" s="14">
        <v>90.8</v>
      </c>
      <c r="L79" s="14">
        <v>95.4</v>
      </c>
      <c r="M79" s="42">
        <v>99.3</v>
      </c>
      <c r="N79" s="56"/>
    </row>
    <row r="80" spans="1:13" ht="15">
      <c r="A80" s="85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7"/>
    </row>
    <row r="81" spans="1:13" ht="12.75">
      <c r="A81" s="71" t="s">
        <v>12</v>
      </c>
      <c r="B81" s="14">
        <v>69.3</v>
      </c>
      <c r="C81" s="14">
        <v>135.39999999999998</v>
      </c>
      <c r="D81" s="14">
        <v>216.59999999999997</v>
      </c>
      <c r="E81" s="14">
        <v>280.49999999999994</v>
      </c>
      <c r="F81" s="14">
        <v>343.99999999999994</v>
      </c>
      <c r="G81" s="14">
        <v>422.0999999999999</v>
      </c>
      <c r="H81" s="14">
        <v>483.3999999999999</v>
      </c>
      <c r="I81" s="14">
        <v>543.4999999999999</v>
      </c>
      <c r="J81" s="14">
        <v>627.1999999999999</v>
      </c>
      <c r="K81" s="14">
        <v>693.9</v>
      </c>
      <c r="L81" s="14">
        <v>762.4</v>
      </c>
      <c r="M81" s="42">
        <v>834.9</v>
      </c>
    </row>
    <row r="82" spans="1:13" ht="12.75">
      <c r="A82" s="71" t="s">
        <v>13</v>
      </c>
      <c r="B82" s="14">
        <v>72.2</v>
      </c>
      <c r="C82" s="14">
        <v>143.4</v>
      </c>
      <c r="D82" s="14">
        <v>230.7</v>
      </c>
      <c r="E82" s="14">
        <v>302.4</v>
      </c>
      <c r="F82" s="14">
        <v>372.5</v>
      </c>
      <c r="G82" s="14">
        <v>459.1</v>
      </c>
      <c r="H82" s="14">
        <v>528.8000000000001</v>
      </c>
      <c r="I82" s="14">
        <v>595.7</v>
      </c>
      <c r="J82" s="14">
        <v>689.1</v>
      </c>
      <c r="K82" s="14">
        <v>764.5</v>
      </c>
      <c r="L82" s="14">
        <v>842</v>
      </c>
      <c r="M82" s="42">
        <v>929.3</v>
      </c>
    </row>
    <row r="83" spans="1:13" ht="12.75">
      <c r="A83" s="71" t="s">
        <v>16</v>
      </c>
      <c r="B83" s="14">
        <v>75.3</v>
      </c>
      <c r="C83" s="14">
        <v>150.8</v>
      </c>
      <c r="D83" s="14">
        <v>244.4</v>
      </c>
      <c r="E83" s="14">
        <v>318.3</v>
      </c>
      <c r="F83" s="14">
        <v>392.4</v>
      </c>
      <c r="G83" s="14">
        <v>484.79999999999995</v>
      </c>
      <c r="H83" s="14">
        <v>557.3</v>
      </c>
      <c r="I83" s="14">
        <v>625.5</v>
      </c>
      <c r="J83" s="14">
        <v>722</v>
      </c>
      <c r="K83" s="14">
        <v>799.5</v>
      </c>
      <c r="L83" s="14">
        <v>879.1</v>
      </c>
      <c r="M83" s="42">
        <v>969.9</v>
      </c>
    </row>
    <row r="84" spans="1:13" ht="12.75">
      <c r="A84" s="71" t="s">
        <v>35</v>
      </c>
      <c r="B84" s="14">
        <v>75.5</v>
      </c>
      <c r="C84" s="14">
        <v>154.8</v>
      </c>
      <c r="D84" s="14">
        <v>253.9</v>
      </c>
      <c r="E84" s="14">
        <v>331.6</v>
      </c>
      <c r="F84" s="14">
        <v>408.3</v>
      </c>
      <c r="G84" s="14">
        <v>507.1</v>
      </c>
      <c r="H84" s="14">
        <v>581.8000000000001</v>
      </c>
      <c r="I84" s="14">
        <v>654.3000000000001</v>
      </c>
      <c r="J84" s="14">
        <v>755.8000000000001</v>
      </c>
      <c r="K84" s="14">
        <v>835.9000000000001</v>
      </c>
      <c r="L84" s="14">
        <v>919.1000000000001</v>
      </c>
      <c r="M84" s="42">
        <v>1017.6000000000001</v>
      </c>
    </row>
    <row r="85" spans="1:13" ht="12.75">
      <c r="A85" s="71" t="s">
        <v>41</v>
      </c>
      <c r="B85" s="14">
        <v>93.2</v>
      </c>
      <c r="C85" s="14">
        <v>176.60000000000002</v>
      </c>
      <c r="D85" s="14">
        <v>278.20000000000005</v>
      </c>
      <c r="E85" s="14">
        <v>360.30000000000007</v>
      </c>
      <c r="F85" s="14">
        <v>439.70000000000005</v>
      </c>
      <c r="G85" s="14">
        <v>539.7</v>
      </c>
      <c r="H85" s="14">
        <v>617.4000000000001</v>
      </c>
      <c r="I85" s="14">
        <v>693.5000000000001</v>
      </c>
      <c r="J85" s="14">
        <v>799.6000000000001</v>
      </c>
      <c r="K85" s="14">
        <v>882.5000000000001</v>
      </c>
      <c r="L85" s="14">
        <v>968.9000000000001</v>
      </c>
      <c r="M85" s="42">
        <v>1052.1000000000001</v>
      </c>
    </row>
    <row r="86" spans="1:13" ht="12.75">
      <c r="A86" s="71" t="s">
        <v>49</v>
      </c>
      <c r="B86" s="14">
        <v>92.2</v>
      </c>
      <c r="C86" s="14">
        <v>178.9</v>
      </c>
      <c r="D86" s="14">
        <v>284.4</v>
      </c>
      <c r="E86" s="14">
        <v>367.2</v>
      </c>
      <c r="F86" s="14">
        <v>449.7</v>
      </c>
      <c r="G86" s="14">
        <v>552.3</v>
      </c>
      <c r="H86" s="14">
        <v>633.1999999999999</v>
      </c>
      <c r="I86" s="14">
        <v>712.1999999999999</v>
      </c>
      <c r="J86" s="14">
        <v>821.9999999999999</v>
      </c>
      <c r="K86" s="14">
        <v>907.8999999999999</v>
      </c>
      <c r="L86" s="14">
        <v>998.1999999999998</v>
      </c>
      <c r="M86" s="42">
        <v>1086.4999999999998</v>
      </c>
    </row>
    <row r="87" spans="1:13" ht="12.75">
      <c r="A87" s="71" t="s">
        <v>58</v>
      </c>
      <c r="B87" s="14">
        <v>90.6</v>
      </c>
      <c r="C87" s="14">
        <v>178.2</v>
      </c>
      <c r="D87" s="14">
        <v>284.1</v>
      </c>
      <c r="E87" s="14">
        <v>370.5</v>
      </c>
      <c r="F87" s="14">
        <v>455.3</v>
      </c>
      <c r="G87" s="14">
        <v>559.6</v>
      </c>
      <c r="H87" s="14">
        <v>641.7</v>
      </c>
      <c r="I87" s="14">
        <v>721.4000000000001</v>
      </c>
      <c r="J87" s="14">
        <v>833.2</v>
      </c>
      <c r="K87" s="14"/>
      <c r="L87" s="14"/>
      <c r="M87" s="42"/>
    </row>
    <row r="88" spans="1:13" ht="12.75">
      <c r="A88" s="91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3"/>
    </row>
    <row r="89" spans="1:14" s="8" customFormat="1" ht="12.75">
      <c r="A89" s="69" t="s">
        <v>26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35"/>
      <c r="N89" s="4"/>
    </row>
    <row r="90" spans="1:13" ht="12.75">
      <c r="A90" s="71" t="s">
        <v>19</v>
      </c>
      <c r="B90" s="14">
        <v>69.5</v>
      </c>
      <c r="C90" s="14">
        <v>138.4</v>
      </c>
      <c r="D90" s="14">
        <v>220.5</v>
      </c>
      <c r="E90" s="14">
        <v>287.9</v>
      </c>
      <c r="F90" s="14">
        <v>355.4</v>
      </c>
      <c r="G90" s="14">
        <v>438.59999999999997</v>
      </c>
      <c r="H90" s="14">
        <v>504.59999999999997</v>
      </c>
      <c r="I90" s="14">
        <v>569.1999999999999</v>
      </c>
      <c r="J90" s="14">
        <v>658.9</v>
      </c>
      <c r="K90" s="14">
        <v>730.6999999999999</v>
      </c>
      <c r="L90" s="14">
        <v>805.9</v>
      </c>
      <c r="M90" s="42">
        <v>888</v>
      </c>
    </row>
    <row r="91" spans="1:13" ht="12.75">
      <c r="A91" s="71" t="s">
        <v>17</v>
      </c>
      <c r="B91" s="14">
        <v>75.3</v>
      </c>
      <c r="C91" s="14">
        <v>152.6</v>
      </c>
      <c r="D91" s="14">
        <v>244.89999999999998</v>
      </c>
      <c r="E91" s="14">
        <v>315.2</v>
      </c>
      <c r="F91" s="14">
        <v>388.29999999999995</v>
      </c>
      <c r="G91" s="14">
        <v>479.19999999999993</v>
      </c>
      <c r="H91" s="14">
        <v>548.9999999999999</v>
      </c>
      <c r="I91" s="14">
        <v>616.3999999999999</v>
      </c>
      <c r="J91" s="14">
        <v>709.9999999999999</v>
      </c>
      <c r="K91" s="14">
        <v>784.9999999999999</v>
      </c>
      <c r="L91" s="14">
        <v>862.1999999999999</v>
      </c>
      <c r="M91" s="42">
        <v>948.0999999999999</v>
      </c>
    </row>
    <row r="92" spans="1:13" ht="12.75">
      <c r="A92" s="81" t="s">
        <v>38</v>
      </c>
      <c r="B92" s="14">
        <v>76.4</v>
      </c>
      <c r="C92" s="14">
        <v>154.2</v>
      </c>
      <c r="D92" s="14">
        <v>250.39999999999998</v>
      </c>
      <c r="E92" s="14">
        <v>326.2</v>
      </c>
      <c r="F92" s="14">
        <v>402.7</v>
      </c>
      <c r="G92" s="14">
        <v>499.29999999999995</v>
      </c>
      <c r="H92" s="14">
        <v>572.9</v>
      </c>
      <c r="I92" s="14">
        <v>643.6</v>
      </c>
      <c r="J92" s="14">
        <v>742.5</v>
      </c>
      <c r="K92" s="14">
        <v>822.8</v>
      </c>
      <c r="L92" s="14">
        <v>905.4</v>
      </c>
      <c r="M92" s="42">
        <v>1003.6</v>
      </c>
    </row>
    <row r="93" spans="1:13" ht="12.75">
      <c r="A93" s="81" t="s">
        <v>43</v>
      </c>
      <c r="B93" s="14">
        <v>96.8</v>
      </c>
      <c r="C93" s="14">
        <v>179.89999999999998</v>
      </c>
      <c r="D93" s="14">
        <v>280.7</v>
      </c>
      <c r="E93" s="14">
        <v>364.4</v>
      </c>
      <c r="F93" s="14">
        <v>444.7</v>
      </c>
      <c r="G93" s="14">
        <v>544.9</v>
      </c>
      <c r="H93" s="14">
        <v>624.1</v>
      </c>
      <c r="I93" s="14">
        <v>700.7</v>
      </c>
      <c r="J93" s="14">
        <v>808.4000000000001</v>
      </c>
      <c r="K93" s="14">
        <v>892.0000000000001</v>
      </c>
      <c r="L93" s="14">
        <v>978.7000000000002</v>
      </c>
      <c r="M93" s="42">
        <v>1063.0000000000002</v>
      </c>
    </row>
    <row r="94" spans="1:13" ht="12.75">
      <c r="A94" s="84" t="s">
        <v>52</v>
      </c>
      <c r="B94" s="14">
        <v>96.5</v>
      </c>
      <c r="C94" s="14">
        <v>182.6</v>
      </c>
      <c r="D94" s="14">
        <v>290</v>
      </c>
      <c r="E94" s="14">
        <v>374.2</v>
      </c>
      <c r="F94" s="14">
        <v>457.1</v>
      </c>
      <c r="G94" s="14">
        <v>561</v>
      </c>
      <c r="H94" s="14">
        <v>643.5</v>
      </c>
      <c r="I94" s="14">
        <v>722.5</v>
      </c>
      <c r="J94" s="14">
        <v>833.8</v>
      </c>
      <c r="K94" s="14">
        <v>919.9</v>
      </c>
      <c r="L94" s="14">
        <v>1009.4</v>
      </c>
      <c r="M94" s="14">
        <v>1101</v>
      </c>
    </row>
    <row r="95" spans="1:13" ht="13.5" thickBot="1">
      <c r="A95" s="82" t="s">
        <v>59</v>
      </c>
      <c r="B95" s="74">
        <v>94.1</v>
      </c>
      <c r="C95" s="74">
        <v>181.89999999999998</v>
      </c>
      <c r="D95" s="74">
        <v>291.09999999999997</v>
      </c>
      <c r="E95" s="74">
        <v>379.4</v>
      </c>
      <c r="F95" s="74">
        <v>465</v>
      </c>
      <c r="G95" s="74">
        <v>572.5</v>
      </c>
      <c r="H95" s="74">
        <v>658.3</v>
      </c>
      <c r="I95" s="74">
        <v>740.6999999999999</v>
      </c>
      <c r="J95" s="74">
        <v>854.9</v>
      </c>
      <c r="K95" s="74">
        <v>945.6999999999999</v>
      </c>
      <c r="L95" s="74">
        <v>1041.1</v>
      </c>
      <c r="M95" s="83">
        <v>1140.3999999999999</v>
      </c>
    </row>
    <row r="97" ht="12.75">
      <c r="M97" s="6"/>
    </row>
    <row r="102" spans="1:14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</sheetData>
  <sheetProtection/>
  <mergeCells count="12">
    <mergeCell ref="A88:M88"/>
    <mergeCell ref="A59:M59"/>
    <mergeCell ref="A80:M80"/>
    <mergeCell ref="A23:C23"/>
    <mergeCell ref="A60:M60"/>
    <mergeCell ref="A26:M26"/>
    <mergeCell ref="A4:M4"/>
    <mergeCell ref="A63:M63"/>
    <mergeCell ref="A72:M72"/>
    <mergeCell ref="A35:M35"/>
    <mergeCell ref="A43:M43"/>
    <mergeCell ref="A51:M51"/>
  </mergeCells>
  <conditionalFormatting sqref="B26:M26 B92:J93 B15:C18 B22:C22 B31:G34 B39:G42 B68:G71 B76:G79 B3:M10 B24:C93 B55:J58 B84:J87 B47:J50 D15:M93 B12:M14 K11:M11 B95:M65536">
    <cfRule type="containsText" priority="349" dxfId="2" operator="containsText" stopIfTrue="1" text="At">
      <formula>NOT(ISERROR(SEARCH("At",B3)))</formula>
    </cfRule>
    <cfRule type="containsText" priority="350" dxfId="1" operator="containsText" stopIfTrue="1" text="Above">
      <formula>NOT(ISERROR(SEARCH("Above",B3)))</formula>
    </cfRule>
    <cfRule type="containsText" priority="351" dxfId="0" operator="containsText" stopIfTrue="1" text="Below">
      <formula>NOT(ISERROR(SEARCH("Below",B3)))</formula>
    </cfRule>
    <cfRule type="containsText" priority="352" dxfId="2" operator="containsText" stopIfTrue="1" text="Stable">
      <formula>NOT(ISERROR(SEARCH("Stable",B3)))</formula>
    </cfRule>
    <cfRule type="containsText" priority="353" dxfId="0" operator="containsText" stopIfTrue="1" text="Decrease">
      <formula>NOT(ISERROR(SEARCH("Decrease",B3)))</formula>
    </cfRule>
    <cfRule type="containsText" priority="354" dxfId="1" operator="containsText" stopIfTrue="1" text="Increase">
      <formula>NOT(ISERROR(SEARCH("Increase",B3)))</formula>
    </cfRule>
  </conditionalFormatting>
  <conditionalFormatting sqref="B19">
    <cfRule type="containsText" priority="163" dxfId="2" operator="containsText" stopIfTrue="1" text="At">
      <formula>NOT(ISERROR(SEARCH("At",B19)))</formula>
    </cfRule>
    <cfRule type="containsText" priority="164" dxfId="1" operator="containsText" stopIfTrue="1" text="Above">
      <formula>NOT(ISERROR(SEARCH("Above",B19)))</formula>
    </cfRule>
    <cfRule type="containsText" priority="165" dxfId="0" operator="containsText" stopIfTrue="1" text="Below">
      <formula>NOT(ISERROR(SEARCH("Below",B19)))</formula>
    </cfRule>
    <cfRule type="containsText" priority="166" dxfId="2" operator="containsText" stopIfTrue="1" text="Stable">
      <formula>NOT(ISERROR(SEARCH("Stable",B19)))</formula>
    </cfRule>
    <cfRule type="containsText" priority="167" dxfId="0" operator="containsText" stopIfTrue="1" text="Decrease">
      <formula>NOT(ISERROR(SEARCH("Decrease",B19)))</formula>
    </cfRule>
    <cfRule type="containsText" priority="168" dxfId="1" operator="containsText" stopIfTrue="1" text="Increase">
      <formula>NOT(ISERROR(SEARCH("Increase",B19)))</formula>
    </cfRule>
  </conditionalFormatting>
  <conditionalFormatting sqref="C19">
    <cfRule type="containsText" priority="157" dxfId="2" operator="containsText" stopIfTrue="1" text="At">
      <formula>NOT(ISERROR(SEARCH("At",C19)))</formula>
    </cfRule>
    <cfRule type="containsText" priority="158" dxfId="1" operator="containsText" stopIfTrue="1" text="Above">
      <formula>NOT(ISERROR(SEARCH("Above",C19)))</formula>
    </cfRule>
    <cfRule type="containsText" priority="159" dxfId="0" operator="containsText" stopIfTrue="1" text="Below">
      <formula>NOT(ISERROR(SEARCH("Below",C19)))</formula>
    </cfRule>
    <cfRule type="containsText" priority="160" dxfId="2" operator="containsText" stopIfTrue="1" text="Stable">
      <formula>NOT(ISERROR(SEARCH("Stable",C19)))</formula>
    </cfRule>
    <cfRule type="containsText" priority="161" dxfId="0" operator="containsText" stopIfTrue="1" text="Decrease">
      <formula>NOT(ISERROR(SEARCH("Decrease",C19)))</formula>
    </cfRule>
    <cfRule type="containsText" priority="162" dxfId="1" operator="containsText" stopIfTrue="1" text="Increase">
      <formula>NOT(ISERROR(SEARCH("Increase",C19)))</formula>
    </cfRule>
  </conditionalFormatting>
  <conditionalFormatting sqref="C19">
    <cfRule type="containsText" priority="151" dxfId="2" operator="containsText" stopIfTrue="1" text="At">
      <formula>NOT(ISERROR(SEARCH("At",C19)))</formula>
    </cfRule>
    <cfRule type="containsText" priority="152" dxfId="1" operator="containsText" stopIfTrue="1" text="Above">
      <formula>NOT(ISERROR(SEARCH("Above",C19)))</formula>
    </cfRule>
    <cfRule type="containsText" priority="153" dxfId="0" operator="containsText" stopIfTrue="1" text="Below">
      <formula>NOT(ISERROR(SEARCH("Below",C19)))</formula>
    </cfRule>
    <cfRule type="containsText" priority="154" dxfId="2" operator="containsText" stopIfTrue="1" text="Stable">
      <formula>NOT(ISERROR(SEARCH("Stable",C19)))</formula>
    </cfRule>
    <cfRule type="containsText" priority="155" dxfId="0" operator="containsText" stopIfTrue="1" text="Decrease">
      <formula>NOT(ISERROR(SEARCH("Decrease",C19)))</formula>
    </cfRule>
    <cfRule type="containsText" priority="156" dxfId="1" operator="containsText" stopIfTrue="1" text="Increase">
      <formula>NOT(ISERROR(SEARCH("Increase",C19)))</formula>
    </cfRule>
  </conditionalFormatting>
  <conditionalFormatting sqref="K31:M31">
    <cfRule type="containsText" priority="145" dxfId="2" operator="containsText" stopIfTrue="1" text="At">
      <formula>NOT(ISERROR(SEARCH("At",K31)))</formula>
    </cfRule>
    <cfRule type="containsText" priority="146" dxfId="1" operator="containsText" stopIfTrue="1" text="Above">
      <formula>NOT(ISERROR(SEARCH("Above",K31)))</formula>
    </cfRule>
    <cfRule type="containsText" priority="147" dxfId="0" operator="containsText" stopIfTrue="1" text="Below">
      <formula>NOT(ISERROR(SEARCH("Below",K31)))</formula>
    </cfRule>
    <cfRule type="containsText" priority="148" dxfId="2" operator="containsText" stopIfTrue="1" text="Stable">
      <formula>NOT(ISERROR(SEARCH("Stable",K31)))</formula>
    </cfRule>
    <cfRule type="containsText" priority="149" dxfId="0" operator="containsText" stopIfTrue="1" text="Decrease">
      <formula>NOT(ISERROR(SEARCH("Decrease",K31)))</formula>
    </cfRule>
    <cfRule type="containsText" priority="150" dxfId="1" operator="containsText" stopIfTrue="1" text="Increase">
      <formula>NOT(ISERROR(SEARCH("Increase",K31)))</formula>
    </cfRule>
  </conditionalFormatting>
  <conditionalFormatting sqref="B32:D34">
    <cfRule type="containsText" priority="139" dxfId="2" operator="containsText" stopIfTrue="1" text="At">
      <formula>NOT(ISERROR(SEARCH("At",B32)))</formula>
    </cfRule>
    <cfRule type="containsText" priority="140" dxfId="1" operator="containsText" stopIfTrue="1" text="Above">
      <formula>NOT(ISERROR(SEARCH("Above",B32)))</formula>
    </cfRule>
    <cfRule type="containsText" priority="141" dxfId="0" operator="containsText" stopIfTrue="1" text="Below">
      <formula>NOT(ISERROR(SEARCH("Below",B32)))</formula>
    </cfRule>
    <cfRule type="containsText" priority="142" dxfId="2" operator="containsText" stopIfTrue="1" text="Stable">
      <formula>NOT(ISERROR(SEARCH("Stable",B32)))</formula>
    </cfRule>
    <cfRule type="containsText" priority="143" dxfId="0" operator="containsText" stopIfTrue="1" text="Decrease">
      <formula>NOT(ISERROR(SEARCH("Decrease",B32)))</formula>
    </cfRule>
    <cfRule type="containsText" priority="144" dxfId="1" operator="containsText" stopIfTrue="1" text="Increase">
      <formula>NOT(ISERROR(SEARCH("Increase",B32)))</formula>
    </cfRule>
  </conditionalFormatting>
  <conditionalFormatting sqref="B32:D34">
    <cfRule type="containsText" priority="133" dxfId="2" operator="containsText" stopIfTrue="1" text="At">
      <formula>NOT(ISERROR(SEARCH("At",B32)))</formula>
    </cfRule>
    <cfRule type="containsText" priority="134" dxfId="1" operator="containsText" stopIfTrue="1" text="Above">
      <formula>NOT(ISERROR(SEARCH("Above",B32)))</formula>
    </cfRule>
    <cfRule type="containsText" priority="135" dxfId="0" operator="containsText" stopIfTrue="1" text="Below">
      <formula>NOT(ISERROR(SEARCH("Below",B32)))</formula>
    </cfRule>
    <cfRule type="containsText" priority="136" dxfId="2" operator="containsText" stopIfTrue="1" text="Stable">
      <formula>NOT(ISERROR(SEARCH("Stable",B32)))</formula>
    </cfRule>
    <cfRule type="containsText" priority="137" dxfId="0" operator="containsText" stopIfTrue="1" text="Decrease">
      <formula>NOT(ISERROR(SEARCH("Decrease",B32)))</formula>
    </cfRule>
    <cfRule type="containsText" priority="138" dxfId="1" operator="containsText" stopIfTrue="1" text="Increase">
      <formula>NOT(ISERROR(SEARCH("Increase",B32)))</formula>
    </cfRule>
  </conditionalFormatting>
  <conditionalFormatting sqref="B32:D34">
    <cfRule type="containsText" priority="127" dxfId="2" operator="containsText" stopIfTrue="1" text="At">
      <formula>NOT(ISERROR(SEARCH("At",B32)))</formula>
    </cfRule>
    <cfRule type="containsText" priority="128" dxfId="1" operator="containsText" stopIfTrue="1" text="Above">
      <formula>NOT(ISERROR(SEARCH("Above",B32)))</formula>
    </cfRule>
    <cfRule type="containsText" priority="129" dxfId="0" operator="containsText" stopIfTrue="1" text="Below">
      <formula>NOT(ISERROR(SEARCH("Below",B32)))</formula>
    </cfRule>
    <cfRule type="containsText" priority="130" dxfId="2" operator="containsText" stopIfTrue="1" text="Stable">
      <formula>NOT(ISERROR(SEARCH("Stable",B32)))</formula>
    </cfRule>
    <cfRule type="containsText" priority="131" dxfId="0" operator="containsText" stopIfTrue="1" text="Decrease">
      <formula>NOT(ISERROR(SEARCH("Decrease",B32)))</formula>
    </cfRule>
    <cfRule type="containsText" priority="132" dxfId="1" operator="containsText" stopIfTrue="1" text="Increase">
      <formula>NOT(ISERROR(SEARCH("Increase",B32)))</formula>
    </cfRule>
  </conditionalFormatting>
  <conditionalFormatting sqref="K39:M39">
    <cfRule type="containsText" priority="121" dxfId="2" operator="containsText" stopIfTrue="1" text="At">
      <formula>NOT(ISERROR(SEARCH("At",K39)))</formula>
    </cfRule>
    <cfRule type="containsText" priority="122" dxfId="1" operator="containsText" stopIfTrue="1" text="Above">
      <formula>NOT(ISERROR(SEARCH("Above",K39)))</formula>
    </cfRule>
    <cfRule type="containsText" priority="123" dxfId="0" operator="containsText" stopIfTrue="1" text="Below">
      <formula>NOT(ISERROR(SEARCH("Below",K39)))</formula>
    </cfRule>
    <cfRule type="containsText" priority="124" dxfId="2" operator="containsText" stopIfTrue="1" text="Stable">
      <formula>NOT(ISERROR(SEARCH("Stable",K39)))</formula>
    </cfRule>
    <cfRule type="containsText" priority="125" dxfId="0" operator="containsText" stopIfTrue="1" text="Decrease">
      <formula>NOT(ISERROR(SEARCH("Decrease",K39)))</formula>
    </cfRule>
    <cfRule type="containsText" priority="126" dxfId="1" operator="containsText" stopIfTrue="1" text="Increase">
      <formula>NOT(ISERROR(SEARCH("Increase",K39)))</formula>
    </cfRule>
  </conditionalFormatting>
  <conditionalFormatting sqref="B40:D42">
    <cfRule type="containsText" priority="115" dxfId="2" operator="containsText" stopIfTrue="1" text="At">
      <formula>NOT(ISERROR(SEARCH("At",B40)))</formula>
    </cfRule>
    <cfRule type="containsText" priority="116" dxfId="1" operator="containsText" stopIfTrue="1" text="Above">
      <formula>NOT(ISERROR(SEARCH("Above",B40)))</formula>
    </cfRule>
    <cfRule type="containsText" priority="117" dxfId="0" operator="containsText" stopIfTrue="1" text="Below">
      <formula>NOT(ISERROR(SEARCH("Below",B40)))</formula>
    </cfRule>
    <cfRule type="containsText" priority="118" dxfId="2" operator="containsText" stopIfTrue="1" text="Stable">
      <formula>NOT(ISERROR(SEARCH("Stable",B40)))</formula>
    </cfRule>
    <cfRule type="containsText" priority="119" dxfId="0" operator="containsText" stopIfTrue="1" text="Decrease">
      <formula>NOT(ISERROR(SEARCH("Decrease",B40)))</formula>
    </cfRule>
    <cfRule type="containsText" priority="120" dxfId="1" operator="containsText" stopIfTrue="1" text="Increase">
      <formula>NOT(ISERROR(SEARCH("Increase",B40)))</formula>
    </cfRule>
  </conditionalFormatting>
  <conditionalFormatting sqref="B40:D42">
    <cfRule type="containsText" priority="109" dxfId="2" operator="containsText" stopIfTrue="1" text="At">
      <formula>NOT(ISERROR(SEARCH("At",B40)))</formula>
    </cfRule>
    <cfRule type="containsText" priority="110" dxfId="1" operator="containsText" stopIfTrue="1" text="Above">
      <formula>NOT(ISERROR(SEARCH("Above",B40)))</formula>
    </cfRule>
    <cfRule type="containsText" priority="111" dxfId="0" operator="containsText" stopIfTrue="1" text="Below">
      <formula>NOT(ISERROR(SEARCH("Below",B40)))</formula>
    </cfRule>
    <cfRule type="containsText" priority="112" dxfId="2" operator="containsText" stopIfTrue="1" text="Stable">
      <formula>NOT(ISERROR(SEARCH("Stable",B40)))</formula>
    </cfRule>
    <cfRule type="containsText" priority="113" dxfId="0" operator="containsText" stopIfTrue="1" text="Decrease">
      <formula>NOT(ISERROR(SEARCH("Decrease",B40)))</formula>
    </cfRule>
    <cfRule type="containsText" priority="114" dxfId="1" operator="containsText" stopIfTrue="1" text="Increase">
      <formula>NOT(ISERROR(SEARCH("Increase",B40)))</formula>
    </cfRule>
  </conditionalFormatting>
  <conditionalFormatting sqref="B40:D42">
    <cfRule type="containsText" priority="103" dxfId="2" operator="containsText" stopIfTrue="1" text="At">
      <formula>NOT(ISERROR(SEARCH("At",B40)))</formula>
    </cfRule>
    <cfRule type="containsText" priority="104" dxfId="1" operator="containsText" stopIfTrue="1" text="Above">
      <formula>NOT(ISERROR(SEARCH("Above",B40)))</formula>
    </cfRule>
    <cfRule type="containsText" priority="105" dxfId="0" operator="containsText" stopIfTrue="1" text="Below">
      <formula>NOT(ISERROR(SEARCH("Below",B40)))</formula>
    </cfRule>
    <cfRule type="containsText" priority="106" dxfId="2" operator="containsText" stopIfTrue="1" text="Stable">
      <formula>NOT(ISERROR(SEARCH("Stable",B40)))</formula>
    </cfRule>
    <cfRule type="containsText" priority="107" dxfId="0" operator="containsText" stopIfTrue="1" text="Decrease">
      <formula>NOT(ISERROR(SEARCH("Decrease",B40)))</formula>
    </cfRule>
    <cfRule type="containsText" priority="108" dxfId="1" operator="containsText" stopIfTrue="1" text="Increase">
      <formula>NOT(ISERROR(SEARCH("Increase",B40)))</formula>
    </cfRule>
  </conditionalFormatting>
  <conditionalFormatting sqref="K68:M68">
    <cfRule type="containsText" priority="97" dxfId="2" operator="containsText" stopIfTrue="1" text="At">
      <formula>NOT(ISERROR(SEARCH("At",K68)))</formula>
    </cfRule>
    <cfRule type="containsText" priority="98" dxfId="1" operator="containsText" stopIfTrue="1" text="Above">
      <formula>NOT(ISERROR(SEARCH("Above",K68)))</formula>
    </cfRule>
    <cfRule type="containsText" priority="99" dxfId="0" operator="containsText" stopIfTrue="1" text="Below">
      <formula>NOT(ISERROR(SEARCH("Below",K68)))</formula>
    </cfRule>
    <cfRule type="containsText" priority="100" dxfId="2" operator="containsText" stopIfTrue="1" text="Stable">
      <formula>NOT(ISERROR(SEARCH("Stable",K68)))</formula>
    </cfRule>
    <cfRule type="containsText" priority="101" dxfId="0" operator="containsText" stopIfTrue="1" text="Decrease">
      <formula>NOT(ISERROR(SEARCH("Decrease",K68)))</formula>
    </cfRule>
    <cfRule type="containsText" priority="102" dxfId="1" operator="containsText" stopIfTrue="1" text="Increase">
      <formula>NOT(ISERROR(SEARCH("Increase",K68)))</formula>
    </cfRule>
  </conditionalFormatting>
  <conditionalFormatting sqref="B69:D71">
    <cfRule type="containsText" priority="91" dxfId="2" operator="containsText" stopIfTrue="1" text="At">
      <formula>NOT(ISERROR(SEARCH("At",B69)))</formula>
    </cfRule>
    <cfRule type="containsText" priority="92" dxfId="1" operator="containsText" stopIfTrue="1" text="Above">
      <formula>NOT(ISERROR(SEARCH("Above",B69)))</formula>
    </cfRule>
    <cfRule type="containsText" priority="93" dxfId="0" operator="containsText" stopIfTrue="1" text="Below">
      <formula>NOT(ISERROR(SEARCH("Below",B69)))</formula>
    </cfRule>
    <cfRule type="containsText" priority="94" dxfId="2" operator="containsText" stopIfTrue="1" text="Stable">
      <formula>NOT(ISERROR(SEARCH("Stable",B69)))</formula>
    </cfRule>
    <cfRule type="containsText" priority="95" dxfId="0" operator="containsText" stopIfTrue="1" text="Decrease">
      <formula>NOT(ISERROR(SEARCH("Decrease",B69)))</formula>
    </cfRule>
    <cfRule type="containsText" priority="96" dxfId="1" operator="containsText" stopIfTrue="1" text="Increase">
      <formula>NOT(ISERROR(SEARCH("Increase",B69)))</formula>
    </cfRule>
  </conditionalFormatting>
  <conditionalFormatting sqref="B69:D71">
    <cfRule type="containsText" priority="85" dxfId="2" operator="containsText" stopIfTrue="1" text="At">
      <formula>NOT(ISERROR(SEARCH("At",B69)))</formula>
    </cfRule>
    <cfRule type="containsText" priority="86" dxfId="1" operator="containsText" stopIfTrue="1" text="Above">
      <formula>NOT(ISERROR(SEARCH("Above",B69)))</formula>
    </cfRule>
    <cfRule type="containsText" priority="87" dxfId="0" operator="containsText" stopIfTrue="1" text="Below">
      <formula>NOT(ISERROR(SEARCH("Below",B69)))</formula>
    </cfRule>
    <cfRule type="containsText" priority="88" dxfId="2" operator="containsText" stopIfTrue="1" text="Stable">
      <formula>NOT(ISERROR(SEARCH("Stable",B69)))</formula>
    </cfRule>
    <cfRule type="containsText" priority="89" dxfId="0" operator="containsText" stopIfTrue="1" text="Decrease">
      <formula>NOT(ISERROR(SEARCH("Decrease",B69)))</formula>
    </cfRule>
    <cfRule type="containsText" priority="90" dxfId="1" operator="containsText" stopIfTrue="1" text="Increase">
      <formula>NOT(ISERROR(SEARCH("Increase",B69)))</formula>
    </cfRule>
  </conditionalFormatting>
  <conditionalFormatting sqref="B69:D71">
    <cfRule type="containsText" priority="79" dxfId="2" operator="containsText" stopIfTrue="1" text="At">
      <formula>NOT(ISERROR(SEARCH("At",B69)))</formula>
    </cfRule>
    <cfRule type="containsText" priority="80" dxfId="1" operator="containsText" stopIfTrue="1" text="Above">
      <formula>NOT(ISERROR(SEARCH("Above",B69)))</formula>
    </cfRule>
    <cfRule type="containsText" priority="81" dxfId="0" operator="containsText" stopIfTrue="1" text="Below">
      <formula>NOT(ISERROR(SEARCH("Below",B69)))</formula>
    </cfRule>
    <cfRule type="containsText" priority="82" dxfId="2" operator="containsText" stopIfTrue="1" text="Stable">
      <formula>NOT(ISERROR(SEARCH("Stable",B69)))</formula>
    </cfRule>
    <cfRule type="containsText" priority="83" dxfId="0" operator="containsText" stopIfTrue="1" text="Decrease">
      <formula>NOT(ISERROR(SEARCH("Decrease",B69)))</formula>
    </cfRule>
    <cfRule type="containsText" priority="84" dxfId="1" operator="containsText" stopIfTrue="1" text="Increase">
      <formula>NOT(ISERROR(SEARCH("Increase",B69)))</formula>
    </cfRule>
  </conditionalFormatting>
  <conditionalFormatting sqref="K76:M76">
    <cfRule type="containsText" priority="73" dxfId="2" operator="containsText" stopIfTrue="1" text="At">
      <formula>NOT(ISERROR(SEARCH("At",K76)))</formula>
    </cfRule>
    <cfRule type="containsText" priority="74" dxfId="1" operator="containsText" stopIfTrue="1" text="Above">
      <formula>NOT(ISERROR(SEARCH("Above",K76)))</formula>
    </cfRule>
    <cfRule type="containsText" priority="75" dxfId="0" operator="containsText" stopIfTrue="1" text="Below">
      <formula>NOT(ISERROR(SEARCH("Below",K76)))</formula>
    </cfRule>
    <cfRule type="containsText" priority="76" dxfId="2" operator="containsText" stopIfTrue="1" text="Stable">
      <formula>NOT(ISERROR(SEARCH("Stable",K76)))</formula>
    </cfRule>
    <cfRule type="containsText" priority="77" dxfId="0" operator="containsText" stopIfTrue="1" text="Decrease">
      <formula>NOT(ISERROR(SEARCH("Decrease",K76)))</formula>
    </cfRule>
    <cfRule type="containsText" priority="78" dxfId="1" operator="containsText" stopIfTrue="1" text="Increase">
      <formula>NOT(ISERROR(SEARCH("Increase",K76)))</formula>
    </cfRule>
  </conditionalFormatting>
  <conditionalFormatting sqref="B77:D79">
    <cfRule type="containsText" priority="67" dxfId="2" operator="containsText" stopIfTrue="1" text="At">
      <formula>NOT(ISERROR(SEARCH("At",B77)))</formula>
    </cfRule>
    <cfRule type="containsText" priority="68" dxfId="1" operator="containsText" stopIfTrue="1" text="Above">
      <formula>NOT(ISERROR(SEARCH("Above",B77)))</formula>
    </cfRule>
    <cfRule type="containsText" priority="69" dxfId="0" operator="containsText" stopIfTrue="1" text="Below">
      <formula>NOT(ISERROR(SEARCH("Below",B77)))</formula>
    </cfRule>
    <cfRule type="containsText" priority="70" dxfId="2" operator="containsText" stopIfTrue="1" text="Stable">
      <formula>NOT(ISERROR(SEARCH("Stable",B77)))</formula>
    </cfRule>
    <cfRule type="containsText" priority="71" dxfId="0" operator="containsText" stopIfTrue="1" text="Decrease">
      <formula>NOT(ISERROR(SEARCH("Decrease",B77)))</formula>
    </cfRule>
    <cfRule type="containsText" priority="72" dxfId="1" operator="containsText" stopIfTrue="1" text="Increase">
      <formula>NOT(ISERROR(SEARCH("Increase",B77)))</formula>
    </cfRule>
  </conditionalFormatting>
  <conditionalFormatting sqref="B77:D79">
    <cfRule type="containsText" priority="61" dxfId="2" operator="containsText" stopIfTrue="1" text="At">
      <formula>NOT(ISERROR(SEARCH("At",B77)))</formula>
    </cfRule>
    <cfRule type="containsText" priority="62" dxfId="1" operator="containsText" stopIfTrue="1" text="Above">
      <formula>NOT(ISERROR(SEARCH("Above",B77)))</formula>
    </cfRule>
    <cfRule type="containsText" priority="63" dxfId="0" operator="containsText" stopIfTrue="1" text="Below">
      <formula>NOT(ISERROR(SEARCH("Below",B77)))</formula>
    </cfRule>
    <cfRule type="containsText" priority="64" dxfId="2" operator="containsText" stopIfTrue="1" text="Stable">
      <formula>NOT(ISERROR(SEARCH("Stable",B77)))</formula>
    </cfRule>
    <cfRule type="containsText" priority="65" dxfId="0" operator="containsText" stopIfTrue="1" text="Decrease">
      <formula>NOT(ISERROR(SEARCH("Decrease",B77)))</formula>
    </cfRule>
    <cfRule type="containsText" priority="66" dxfId="1" operator="containsText" stopIfTrue="1" text="Increase">
      <formula>NOT(ISERROR(SEARCH("Increase",B77)))</formula>
    </cfRule>
  </conditionalFormatting>
  <conditionalFormatting sqref="B77:D79">
    <cfRule type="containsText" priority="55" dxfId="2" operator="containsText" stopIfTrue="1" text="At">
      <formula>NOT(ISERROR(SEARCH("At",B77)))</formula>
    </cfRule>
    <cfRule type="containsText" priority="56" dxfId="1" operator="containsText" stopIfTrue="1" text="Above">
      <formula>NOT(ISERROR(SEARCH("Above",B77)))</formula>
    </cfRule>
    <cfRule type="containsText" priority="57" dxfId="0" operator="containsText" stopIfTrue="1" text="Below">
      <formula>NOT(ISERROR(SEARCH("Below",B77)))</formula>
    </cfRule>
    <cfRule type="containsText" priority="58" dxfId="2" operator="containsText" stopIfTrue="1" text="Stable">
      <formula>NOT(ISERROR(SEARCH("Stable",B77)))</formula>
    </cfRule>
    <cfRule type="containsText" priority="59" dxfId="0" operator="containsText" stopIfTrue="1" text="Decrease">
      <formula>NOT(ISERROR(SEARCH("Decrease",B77)))</formula>
    </cfRule>
    <cfRule type="containsText" priority="60" dxfId="1" operator="containsText" stopIfTrue="1" text="Increase">
      <formula>NOT(ISERROR(SEARCH("Increase",B77)))</formula>
    </cfRule>
  </conditionalFormatting>
  <conditionalFormatting sqref="B20">
    <cfRule type="containsText" priority="37" dxfId="2" operator="containsText" stopIfTrue="1" text="At">
      <formula>NOT(ISERROR(SEARCH("At",B20)))</formula>
    </cfRule>
    <cfRule type="containsText" priority="38" dxfId="1" operator="containsText" stopIfTrue="1" text="Above">
      <formula>NOT(ISERROR(SEARCH("Above",B20)))</formula>
    </cfRule>
    <cfRule type="containsText" priority="39" dxfId="0" operator="containsText" stopIfTrue="1" text="Below">
      <formula>NOT(ISERROR(SEARCH("Below",B20)))</formula>
    </cfRule>
    <cfRule type="containsText" priority="40" dxfId="2" operator="containsText" stopIfTrue="1" text="Stable">
      <formula>NOT(ISERROR(SEARCH("Stable",B20)))</formula>
    </cfRule>
    <cfRule type="containsText" priority="41" dxfId="0" operator="containsText" stopIfTrue="1" text="Decrease">
      <formula>NOT(ISERROR(SEARCH("Decrease",B20)))</formula>
    </cfRule>
    <cfRule type="containsText" priority="42" dxfId="1" operator="containsText" stopIfTrue="1" text="Increase">
      <formula>NOT(ISERROR(SEARCH("Increase",B20)))</formula>
    </cfRule>
  </conditionalFormatting>
  <conditionalFormatting sqref="C20">
    <cfRule type="containsText" priority="25" dxfId="2" operator="containsText" stopIfTrue="1" text="At">
      <formula>NOT(ISERROR(SEARCH("At",C20)))</formula>
    </cfRule>
    <cfRule type="containsText" priority="26" dxfId="1" operator="containsText" stopIfTrue="1" text="Above">
      <formula>NOT(ISERROR(SEARCH("Above",C20)))</formula>
    </cfRule>
    <cfRule type="containsText" priority="27" dxfId="0" operator="containsText" stopIfTrue="1" text="Below">
      <formula>NOT(ISERROR(SEARCH("Below",C20)))</formula>
    </cfRule>
    <cfRule type="containsText" priority="28" dxfId="2" operator="containsText" stopIfTrue="1" text="Stable">
      <formula>NOT(ISERROR(SEARCH("Stable",C20)))</formula>
    </cfRule>
    <cfRule type="containsText" priority="29" dxfId="0" operator="containsText" stopIfTrue="1" text="Decrease">
      <formula>NOT(ISERROR(SEARCH("Decrease",C20)))</formula>
    </cfRule>
    <cfRule type="containsText" priority="30" dxfId="1" operator="containsText" stopIfTrue="1" text="Increase">
      <formula>NOT(ISERROR(SEARCH("Increase",C20)))</formula>
    </cfRule>
  </conditionalFormatting>
  <conditionalFormatting sqref="B11:J11">
    <cfRule type="containsText" priority="19" dxfId="2" operator="containsText" stopIfTrue="1" text="At">
      <formula>NOT(ISERROR(SEARCH("At",B11)))</formula>
    </cfRule>
    <cfRule type="containsText" priority="20" dxfId="1" operator="containsText" stopIfTrue="1" text="Above">
      <formula>NOT(ISERROR(SEARCH("Above",B11)))</formula>
    </cfRule>
    <cfRule type="containsText" priority="21" dxfId="0" operator="containsText" stopIfTrue="1" text="Below">
      <formula>NOT(ISERROR(SEARCH("Below",B11)))</formula>
    </cfRule>
    <cfRule type="containsText" priority="22" dxfId="2" operator="containsText" stopIfTrue="1" text="Stable">
      <formula>NOT(ISERROR(SEARCH("Stable",B11)))</formula>
    </cfRule>
    <cfRule type="containsText" priority="23" dxfId="0" operator="containsText" stopIfTrue="1" text="Decrease">
      <formula>NOT(ISERROR(SEARCH("Decrease",B11)))</formula>
    </cfRule>
    <cfRule type="containsText" priority="24" dxfId="1" operator="containsText" stopIfTrue="1" text="Increase">
      <formula>NOT(ISERROR(SEARCH("Increase",B11)))</formula>
    </cfRule>
  </conditionalFormatting>
  <conditionalFormatting sqref="B21">
    <cfRule type="containsText" priority="13" dxfId="2" operator="containsText" stopIfTrue="1" text="At">
      <formula>NOT(ISERROR(SEARCH("At",B21)))</formula>
    </cfRule>
    <cfRule type="containsText" priority="14" dxfId="1" operator="containsText" stopIfTrue="1" text="Above">
      <formula>NOT(ISERROR(SEARCH("Above",B21)))</formula>
    </cfRule>
    <cfRule type="containsText" priority="15" dxfId="0" operator="containsText" stopIfTrue="1" text="Below">
      <formula>NOT(ISERROR(SEARCH("Below",B21)))</formula>
    </cfRule>
    <cfRule type="containsText" priority="16" dxfId="2" operator="containsText" stopIfTrue="1" text="Stable">
      <formula>NOT(ISERROR(SEARCH("Stable",B21)))</formula>
    </cfRule>
    <cfRule type="containsText" priority="17" dxfId="0" operator="containsText" stopIfTrue="1" text="Decrease">
      <formula>NOT(ISERROR(SEARCH("Decrease",B21)))</formula>
    </cfRule>
    <cfRule type="containsText" priority="18" dxfId="1" operator="containsText" stopIfTrue="1" text="Increase">
      <formula>NOT(ISERROR(SEARCH("Increase",B21)))</formula>
    </cfRule>
  </conditionalFormatting>
  <conditionalFormatting sqref="C21">
    <cfRule type="containsText" priority="7" dxfId="2" operator="containsText" stopIfTrue="1" text="At">
      <formula>NOT(ISERROR(SEARCH("At",C21)))</formula>
    </cfRule>
    <cfRule type="containsText" priority="8" dxfId="1" operator="containsText" stopIfTrue="1" text="Above">
      <formula>NOT(ISERROR(SEARCH("Above",C21)))</formula>
    </cfRule>
    <cfRule type="containsText" priority="9" dxfId="0" operator="containsText" stopIfTrue="1" text="Below">
      <formula>NOT(ISERROR(SEARCH("Below",C21)))</formula>
    </cfRule>
    <cfRule type="containsText" priority="10" dxfId="2" operator="containsText" stopIfTrue="1" text="Stable">
      <formula>NOT(ISERROR(SEARCH("Stable",C21)))</formula>
    </cfRule>
    <cfRule type="containsText" priority="11" dxfId="0" operator="containsText" stopIfTrue="1" text="Decrease">
      <formula>NOT(ISERROR(SEARCH("Decrease",C21)))</formula>
    </cfRule>
    <cfRule type="containsText" priority="12" dxfId="1" operator="containsText" stopIfTrue="1" text="Increase">
      <formula>NOT(ISERROR(SEARCH("Increase",C21)))</formula>
    </cfRule>
  </conditionalFormatting>
  <conditionalFormatting sqref="B94:M94">
    <cfRule type="containsText" priority="1" dxfId="2" operator="containsText" stopIfTrue="1" text="At">
      <formula>NOT(ISERROR(SEARCH("At",B94)))</formula>
    </cfRule>
    <cfRule type="containsText" priority="2" dxfId="1" operator="containsText" stopIfTrue="1" text="Above">
      <formula>NOT(ISERROR(SEARCH("Above",B94)))</formula>
    </cfRule>
    <cfRule type="containsText" priority="3" dxfId="0" operator="containsText" stopIfTrue="1" text="Below">
      <formula>NOT(ISERROR(SEARCH("Below",B94)))</formula>
    </cfRule>
    <cfRule type="containsText" priority="4" dxfId="2" operator="containsText" stopIfTrue="1" text="Stable">
      <formula>NOT(ISERROR(SEARCH("Stable",B94)))</formula>
    </cfRule>
    <cfRule type="containsText" priority="5" dxfId="0" operator="containsText" stopIfTrue="1" text="Decrease">
      <formula>NOT(ISERROR(SEARCH("Decrease",B94)))</formula>
    </cfRule>
    <cfRule type="containsText" priority="6" dxfId="1" operator="containsText" stopIfTrue="1" text="Increase">
      <formula>NOT(ISERROR(SEARCH("Increase",B94)))</formula>
    </cfRule>
  </conditionalFormatting>
  <printOptions/>
  <pageMargins left="0.7" right="0.7" top="0.75" bottom="0.75" header="0.3" footer="0.3"/>
  <pageSetup horizontalDpi="600" verticalDpi="600" orientation="landscape" scale="56" r:id="rId1"/>
  <rowBreaks count="1" manualBreakCount="1">
    <brk id="91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:C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</dc:creator>
  <cp:keywords>TTC statistics</cp:keywords>
  <dc:description/>
  <cp:lastModifiedBy>Jessica Stanley </cp:lastModifiedBy>
  <cp:lastPrinted>2012-06-06T12:58:35Z</cp:lastPrinted>
  <dcterms:created xsi:type="dcterms:W3CDTF">2010-02-16T19:23:57Z</dcterms:created>
  <dcterms:modified xsi:type="dcterms:W3CDTF">2016-01-15T21:42:11Z</dcterms:modified>
  <cp:category/>
  <cp:version/>
  <cp:contentType/>
  <cp:contentStatus/>
</cp:coreProperties>
</file>